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5" yWindow="105" windowWidth="23070" windowHeight="10170"/>
  </bookViews>
  <sheets>
    <sheet name="Deckblatt" sheetId="1" r:id="rId1"/>
    <sheet name="Inhalt" sheetId="2" r:id="rId2"/>
    <sheet name="Hinweis" sheetId="3" r:id="rId3"/>
    <sheet name="Vorbemerkungen_Grundlagen" sheetId="18" r:id="rId4"/>
    <sheet name="Grafik" sheetId="5" r:id="rId5"/>
    <sheet name="1" sheetId="6" r:id="rId6"/>
    <sheet name="2" sheetId="19" r:id="rId7"/>
    <sheet name="3" sheetId="8" r:id="rId8"/>
    <sheet name="4" sheetId="9" r:id="rId9"/>
    <sheet name="5" sheetId="10" r:id="rId10"/>
    <sheet name="6" sheetId="11" r:id="rId11"/>
    <sheet name="7" sheetId="12" r:id="rId12"/>
    <sheet name="8" sheetId="13" r:id="rId13"/>
    <sheet name="9" sheetId="14" r:id="rId14"/>
    <sheet name="Fußnotenerläut." sheetId="15" r:id="rId15"/>
  </sheets>
  <definedNames>
    <definedName name="_xlnm.Print_Titles" localSheetId="5">'1'!$A:$C,'1'!$1:$10</definedName>
    <definedName name="_xlnm.Print_Titles" localSheetId="6">'2'!$A:$C,'2'!$1:$10</definedName>
    <definedName name="_xlnm.Print_Titles" localSheetId="7">'3'!$A:$B,'3'!$1:$10</definedName>
    <definedName name="_xlnm.Print_Titles" localSheetId="10">'6'!$A:$B,'6'!$1:$11</definedName>
    <definedName name="_xlnm.Print_Titles" localSheetId="13">'9'!$A:$B,'9'!$1:$11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 i="13" l="1"/>
  <c r="A12" i="13"/>
  <c r="A13" i="13"/>
  <c r="A14" i="13"/>
  <c r="A15" i="13"/>
  <c r="A16" i="13"/>
  <c r="A17" i="13"/>
  <c r="A18" i="13"/>
  <c r="A19" i="13"/>
  <c r="A20" i="13"/>
  <c r="A21" i="13"/>
  <c r="A22" i="13"/>
  <c r="A23" i="13"/>
  <c r="A24" i="13"/>
  <c r="A107" i="19"/>
  <c r="A106" i="19"/>
  <c r="A105" i="19"/>
  <c r="A104" i="19"/>
  <c r="A103" i="19"/>
  <c r="A102" i="19"/>
  <c r="A101" i="19"/>
  <c r="A100" i="19"/>
  <c r="A99" i="19"/>
  <c r="A98" i="19"/>
  <c r="A97" i="19"/>
  <c r="A96" i="19"/>
  <c r="A95" i="19"/>
  <c r="A94" i="19"/>
  <c r="A93" i="19"/>
  <c r="A92" i="19"/>
  <c r="A91" i="19"/>
  <c r="A90" i="19"/>
  <c r="A89" i="19"/>
  <c r="A88" i="19"/>
  <c r="A87" i="19"/>
  <c r="A86" i="19"/>
  <c r="A85" i="19"/>
  <c r="A84" i="19"/>
  <c r="A83" i="19"/>
  <c r="A82" i="19"/>
  <c r="A81" i="19"/>
  <c r="A80" i="19"/>
  <c r="A79" i="19"/>
  <c r="A78" i="19"/>
  <c r="A77" i="19"/>
  <c r="A76" i="19"/>
  <c r="A75" i="19"/>
  <c r="A74" i="19"/>
  <c r="A73" i="19"/>
  <c r="A72" i="19"/>
  <c r="A71" i="19"/>
  <c r="A70" i="19"/>
  <c r="A69" i="19"/>
  <c r="A68" i="19"/>
  <c r="A67" i="19"/>
  <c r="A66" i="19"/>
  <c r="A65" i="19"/>
  <c r="A64" i="19"/>
  <c r="A63" i="19"/>
  <c r="A62" i="19"/>
  <c r="A61" i="19"/>
  <c r="A60" i="19"/>
  <c r="A59" i="19"/>
  <c r="A58" i="19"/>
  <c r="A57" i="19"/>
  <c r="A56" i="19"/>
  <c r="A55" i="19"/>
  <c r="A54" i="19"/>
  <c r="A53" i="19"/>
  <c r="A52" i="19"/>
  <c r="A51" i="19"/>
  <c r="A50" i="19"/>
  <c r="A49" i="19"/>
  <c r="A48" i="19"/>
  <c r="A47" i="19"/>
  <c r="A46" i="19"/>
  <c r="A45" i="19"/>
  <c r="A44" i="19"/>
  <c r="A43" i="19"/>
  <c r="A42" i="19"/>
  <c r="A41" i="19"/>
  <c r="A40" i="19"/>
  <c r="A39" i="19"/>
  <c r="A38" i="19"/>
  <c r="A37" i="19"/>
  <c r="A36" i="19"/>
  <c r="A35" i="19"/>
  <c r="A34" i="19"/>
  <c r="A33" i="19"/>
  <c r="A32" i="19"/>
  <c r="A31" i="19"/>
  <c r="A30" i="19"/>
  <c r="A29" i="19"/>
  <c r="A28" i="19"/>
  <c r="A27" i="19"/>
  <c r="A26" i="19"/>
  <c r="A25" i="19"/>
  <c r="A24" i="19"/>
  <c r="A23" i="19"/>
  <c r="A22" i="19"/>
  <c r="A21" i="19"/>
  <c r="A20" i="19"/>
  <c r="A19" i="19"/>
  <c r="A18" i="19"/>
  <c r="A17" i="19"/>
  <c r="A16" i="19"/>
  <c r="A15" i="19"/>
  <c r="A14" i="19"/>
  <c r="A13" i="19"/>
  <c r="A12" i="19"/>
  <c r="A11" i="19"/>
  <c r="A24" i="14" l="1"/>
  <c r="A23" i="14"/>
  <c r="A22" i="14"/>
  <c r="A19" i="14"/>
  <c r="A18" i="14"/>
  <c r="A16" i="14"/>
  <c r="A13" i="14"/>
  <c r="A20" i="14"/>
  <c r="A10" i="13"/>
  <c r="A28" i="12"/>
  <c r="A26" i="12"/>
  <c r="A24" i="12"/>
  <c r="A22" i="12"/>
  <c r="A20" i="12"/>
  <c r="A18" i="12"/>
  <c r="A16" i="12"/>
  <c r="A14" i="12"/>
  <c r="A12" i="12"/>
  <c r="A11" i="12"/>
  <c r="A27" i="12"/>
  <c r="A23" i="11"/>
  <c r="A22" i="11"/>
  <c r="A20" i="11"/>
  <c r="A19" i="11"/>
  <c r="A18" i="11"/>
  <c r="A16" i="11"/>
  <c r="A14" i="11"/>
  <c r="A13" i="11"/>
  <c r="A21" i="11"/>
  <c r="A12" i="11"/>
  <c r="A24" i="10"/>
  <c r="A23" i="10"/>
  <c r="A22" i="10"/>
  <c r="A21" i="10"/>
  <c r="A20" i="10"/>
  <c r="A19" i="10"/>
  <c r="A18" i="10"/>
  <c r="A17" i="10"/>
  <c r="A16" i="10"/>
  <c r="A15" i="10"/>
  <c r="A14" i="10"/>
  <c r="A13" i="10"/>
  <c r="A12" i="10"/>
  <c r="A11" i="10"/>
  <c r="A10" i="10"/>
  <c r="A28" i="9"/>
  <c r="A26" i="9"/>
  <c r="A24" i="9"/>
  <c r="A22" i="9"/>
  <c r="A20" i="9"/>
  <c r="A18" i="9"/>
  <c r="A16" i="9"/>
  <c r="A14" i="9"/>
  <c r="A12" i="9"/>
  <c r="A11" i="9"/>
  <c r="A27" i="9"/>
  <c r="A24" i="8"/>
  <c r="A22" i="8"/>
  <c r="A18" i="8"/>
  <c r="A16" i="8"/>
  <c r="A15" i="8"/>
  <c r="A14" i="8"/>
  <c r="A13" i="8"/>
  <c r="A12" i="8"/>
  <c r="A23" i="8"/>
  <c r="A11" i="8"/>
  <c r="A27" i="6"/>
  <c r="A25" i="6"/>
  <c r="A21" i="6"/>
  <c r="A19" i="6"/>
  <c r="A20" i="6"/>
  <c r="A14" i="6"/>
  <c r="A13" i="6"/>
  <c r="A28" i="6"/>
  <c r="A11" i="6"/>
  <c r="A25" i="11" l="1"/>
  <c r="A26" i="6"/>
  <c r="A20" i="8"/>
  <c r="A25" i="14"/>
  <c r="A19" i="8"/>
  <c r="A25" i="8"/>
  <c r="A10" i="9"/>
  <c r="A17" i="11"/>
  <c r="A10" i="12"/>
  <c r="A17" i="14"/>
  <c r="A18" i="6"/>
  <c r="A24" i="6"/>
  <c r="A13" i="9"/>
  <c r="A15" i="9"/>
  <c r="A17" i="9"/>
  <c r="A19" i="9"/>
  <c r="A21" i="9"/>
  <c r="A23" i="9"/>
  <c r="A25" i="9"/>
  <c r="A24" i="11"/>
  <c r="A13" i="12"/>
  <c r="A15" i="12"/>
  <c r="A17" i="12"/>
  <c r="A19" i="12"/>
  <c r="A21" i="12"/>
  <c r="A23" i="12"/>
  <c r="A25" i="12"/>
  <c r="A12" i="14"/>
  <c r="A17" i="6"/>
  <c r="A26" i="11"/>
  <c r="A26" i="14"/>
  <c r="A23" i="6"/>
  <c r="A17" i="8"/>
  <c r="A15" i="11"/>
  <c r="A15" i="14"/>
  <c r="A21" i="14"/>
  <c r="A16" i="6"/>
  <c r="A22" i="6"/>
  <c r="A21" i="8"/>
  <c r="A29" i="6"/>
  <c r="A15" i="6"/>
  <c r="A14" i="14"/>
</calcChain>
</file>

<file path=xl/comments1.xml><?xml version="1.0" encoding="utf-8"?>
<comments xmlns="http://schemas.openxmlformats.org/spreadsheetml/2006/main">
  <authors>
    <author>Angelika Etzien</author>
    <author>Lange, Christina</author>
  </authors>
  <commentList>
    <comment ref="B2" authorId="0">
      <text>
        <r>
          <rPr>
            <sz val="7"/>
            <color indexed="81"/>
            <rFont val="Arial"/>
            <family val="2"/>
          </rPr>
          <t>Klassifikation der Wirtschaftszweige, Ausgabe 2008 (WZ 2008).
Rechtliche Einheiten und Niederlassungen werden dem Schwerpunkt ihrer wirtschaftlichen Tätigkeit zugeordnet.</t>
        </r>
      </text>
    </comment>
    <comment ref="D2" authorId="0">
      <text>
        <r>
          <rPr>
            <sz val="7"/>
            <color indexed="81"/>
            <rFont val="Arial"/>
            <family val="2"/>
          </rPr>
          <t>Rechtliche Einheiten mit steuerbarem Umsatz und/oder Beschäftigten im Berichtsjahr 2019. (URS - Stand: 30.09.2020)</t>
        </r>
      </text>
    </comment>
    <comment ref="I2" authorId="0">
      <text>
        <r>
          <rPr>
            <sz val="7"/>
            <color indexed="81"/>
            <rFont val="Arial"/>
            <family val="2"/>
          </rPr>
          <t>Niederlassungen von rechtlichen Einheiten sowie rechtliche Einheiten mit nur einer Niederlassung mit Beschäftigten und/oder mit steuerbarem Umsatz im Berichtsjahr 2019. (URS - Stand: 30.09.2020)</t>
        </r>
      </text>
    </comment>
    <comment ref="E3" authorId="1">
      <text>
        <r>
          <rPr>
            <sz val="7"/>
            <color indexed="81"/>
            <rFont val="Arial"/>
            <family val="2"/>
          </rPr>
          <t>Die Anzahl der abhängig Beschäftigten (sozialversicherungspflichtig Beschäftigte sowie ausschließlich geringfügig entlohnt Beschäftigte) wird als Durchschnittswert dargestellt.</t>
        </r>
      </text>
    </comment>
    <comment ref="H3" authorId="0">
      <text>
        <r>
          <rPr>
            <sz val="7"/>
            <color indexed="81"/>
            <rFont val="Arial"/>
            <family val="2"/>
          </rPr>
          <t>Einschließlich geschätzter Organschaftsumsätze.</t>
        </r>
      </text>
    </comment>
    <comment ref="J3" authorId="1">
      <text>
        <r>
          <rPr>
            <sz val="7"/>
            <color indexed="81"/>
            <rFont val="Arial"/>
            <family val="2"/>
          </rPr>
          <t>Die Anzahl der abhängig Beschäftigten (sozialversicherungspflichtig Beschäftigte sowie ausschließlich geringfügig entlohnt Beschäftigte) wird als Durchschnittswert dargestellt.</t>
        </r>
      </text>
    </comment>
  </commentList>
</comments>
</file>

<file path=xl/comments2.xml><?xml version="1.0" encoding="utf-8"?>
<comments xmlns="http://schemas.openxmlformats.org/spreadsheetml/2006/main">
  <authors>
    <author>Angelika Etzien</author>
    <author>Lange, Christina</author>
  </authors>
  <commentList>
    <comment ref="B2" authorId="0">
      <text>
        <r>
          <rPr>
            <sz val="7"/>
            <color indexed="81"/>
            <rFont val="Arial"/>
            <family val="2"/>
          </rPr>
          <t>Klassifikation der Wirtschaftszweige, Ausgabe 2008 (WZ 2008).
Rechtliche Einheiten und Niederlassungen werden dem Schwerpunkt ihrer wirtschaftlichen Tätigkeit zugeordnet.</t>
        </r>
      </text>
    </comment>
    <comment ref="D2" authorId="0">
      <text>
        <r>
          <rPr>
            <sz val="7"/>
            <color indexed="81"/>
            <rFont val="Arial"/>
            <family val="2"/>
          </rPr>
          <t>Rechtliche Einheiten mit steuerbarem Umsatz und/oder Beschäftigten im Berichtsjahr 2019. (URS - Stand: 30.09.2020)</t>
        </r>
      </text>
    </comment>
    <comment ref="H2" authorId="0">
      <text>
        <r>
          <rPr>
            <sz val="7"/>
            <color indexed="81"/>
            <rFont val="Arial"/>
            <family val="2"/>
          </rPr>
          <t>Niederlassungen von rechtlichen Einheiten sowie rechtliche Einheiten mit nur einer Niederlassung mit Beschäftigten und/oder mit steuerbarem Umsatz im Berichtsjahr 2019. (URS - Stand: 30.09.2020)</t>
        </r>
      </text>
    </comment>
    <comment ref="E3" authorId="1">
      <text>
        <r>
          <rPr>
            <sz val="7"/>
            <color indexed="81"/>
            <rFont val="Arial"/>
            <family val="2"/>
          </rPr>
          <t>Die Anzahl der abhängig Beschäftigten (sozialversicherungspflichtig Beschäftigte sowie ausschließlich geringfügig entlohnt Beschäftigte) wird als Durchschnittswert dargestellt.</t>
        </r>
      </text>
    </comment>
    <comment ref="I3" authorId="1">
      <text>
        <r>
          <rPr>
            <sz val="7"/>
            <color indexed="81"/>
            <rFont val="Arial"/>
            <family val="2"/>
          </rPr>
          <t>Die Anzahl der abhängig Beschäftigten (sozialversicherungspflichtig Beschäftigte sowie ausschließlich geringfügig entlohnt Beschäftigte) wird als Durchschnittswert dargestellt.</t>
        </r>
      </text>
    </comment>
  </commentList>
</comments>
</file>

<file path=xl/comments3.xml><?xml version="1.0" encoding="utf-8"?>
<comments xmlns="http://schemas.openxmlformats.org/spreadsheetml/2006/main">
  <authors>
    <author>Angelika Etzien</author>
    <author>Lange, Christina</author>
  </authors>
  <commentList>
    <comment ref="C2" authorId="0">
      <text>
        <r>
          <rPr>
            <sz val="7"/>
            <color indexed="81"/>
            <rFont val="Arial"/>
            <family val="2"/>
          </rPr>
          <t>Rechtliche Einheiten mit steuerbarem Umsatz und/oder Beschäftigten im Berichtsjahr 2019. (URS - Stand: 30.09.2020)</t>
        </r>
      </text>
    </comment>
    <comment ref="H2" authorId="0">
      <text>
        <r>
          <rPr>
            <sz val="7"/>
            <color indexed="81"/>
            <rFont val="Arial"/>
            <family val="2"/>
          </rPr>
          <t>Niederlassungen von rechtlichen Einheiten sowie rechtliche Einheiten mit nur einer Niederlassung mit Beschäftigten und/oder mit steuerbarem Umsatz im Berichtsjahr 2019. (URS - Stand: 30.09.2020)</t>
        </r>
      </text>
    </comment>
    <comment ref="D3" authorId="1">
      <text>
        <r>
          <rPr>
            <sz val="7"/>
            <color indexed="81"/>
            <rFont val="Arial"/>
            <family val="2"/>
          </rPr>
          <t>Die Anzahl der abhängig Beschäftigten (sozialversicherungspflichtig Beschäftigte sowie ausschließlich geringfügig entlohnt Beschäftigte) wird als Durchschnittswert dargestellt.</t>
        </r>
      </text>
    </comment>
    <comment ref="G3" authorId="0">
      <text>
        <r>
          <rPr>
            <sz val="7"/>
            <color indexed="81"/>
            <rFont val="Arial"/>
            <family val="2"/>
          </rPr>
          <t>Einschließlich geschätzter Organschaftsumsätze.</t>
        </r>
      </text>
    </comment>
    <comment ref="I3" authorId="1">
      <text>
        <r>
          <rPr>
            <sz val="7"/>
            <color indexed="81"/>
            <rFont val="Arial"/>
            <family val="2"/>
          </rPr>
          <t>Die Anzahl der abhängig Beschäftigten (sozialversicherungspflichtig Beschäftigte sowie ausschließlich geringfügig entlohnt Beschäftigte) wird als Durchschnittswert dargestellt.</t>
        </r>
      </text>
    </comment>
  </commentList>
</comments>
</file>

<file path=xl/comments4.xml><?xml version="1.0" encoding="utf-8"?>
<comments xmlns="http://schemas.openxmlformats.org/spreadsheetml/2006/main">
  <authors>
    <author>Angelika Etzien</author>
  </authors>
  <commentList>
    <comment ref="B2" authorId="0">
      <text>
        <r>
          <rPr>
            <sz val="7"/>
            <color indexed="81"/>
            <rFont val="Arial"/>
            <family val="2"/>
          </rPr>
          <t>Klassifikation der Wirtschaftszweige, Ausgabe 2008 (WZ 2008).
Rechtliche Einheiten und Niederlassungen werden dem Schwerpunkt ihrer wirtschaftlichen Tätigkeit zugeordnet.</t>
        </r>
      </text>
    </comment>
    <comment ref="D2" authorId="0">
      <text>
        <r>
          <rPr>
            <sz val="7"/>
            <color indexed="81"/>
            <rFont val="Arial"/>
            <family val="2"/>
          </rPr>
          <t>Rechtliche Einheiten mit steuerbarem Umsatz und/oder Beschäftigten im Berichtsjahr 2019. (URS - Stand: 30.09.2020)</t>
        </r>
      </text>
    </comment>
  </commentList>
</comments>
</file>

<file path=xl/comments5.xml><?xml version="1.0" encoding="utf-8"?>
<comments xmlns="http://schemas.openxmlformats.org/spreadsheetml/2006/main">
  <authors>
    <author>Angelika Etzien</author>
  </authors>
  <commentList>
    <comment ref="C2" authorId="0">
      <text>
        <r>
          <rPr>
            <sz val="7"/>
            <color indexed="81"/>
            <rFont val="Arial"/>
            <family val="2"/>
          </rPr>
          <t>Rechtliche Einheiten mit steuerbarem Umsatz und/oder Beschäftigten im Berichtsjahr 2019. (URS - Stand: 30.09.2020)</t>
        </r>
      </text>
    </comment>
  </commentList>
</comments>
</file>

<file path=xl/comments6.xml><?xml version="1.0" encoding="utf-8"?>
<comments xmlns="http://schemas.openxmlformats.org/spreadsheetml/2006/main">
  <authors>
    <author>Angelika Etzien</author>
  </authors>
  <commentList>
    <comment ref="C1" authorId="0">
      <text>
        <r>
          <rPr>
            <sz val="7"/>
            <color indexed="81"/>
            <rFont val="Arial"/>
            <family val="2"/>
          </rPr>
          <t>Klassifikation der Wirtschaftszweige, Ausgabe 2008 (WZ 2008).
Rechtliche Einheiten und Niederlassungen werden dem Schwerpunkt ihrer wirtschaftlichen Tätigkeit zugeordnet.</t>
        </r>
      </text>
    </comment>
    <comment ref="M1" authorId="0">
      <text>
        <r>
          <rPr>
            <sz val="7"/>
            <color indexed="81"/>
            <rFont val="Arial"/>
            <family val="2"/>
          </rPr>
          <t>Klassifikation der Wirtschaftszweige, Ausgabe 2008 (WZ 2008).
Rechtliche Einheiten und Niederlassungen werden dem Schwerpunkt ihrer wirtschaftlichen Tätigkeit zugeordnet.</t>
        </r>
      </text>
    </comment>
    <comment ref="C2" authorId="0">
      <text>
        <r>
          <rPr>
            <sz val="7"/>
            <color indexed="81"/>
            <rFont val="Arial"/>
            <family val="2"/>
          </rPr>
          <t>Rechtliche Einheiten mit steuerbarem Umsatz und/oder Beschäftigten im Berichtsjahr 2019. (URS - Stand: 30.09.2020)</t>
        </r>
      </text>
    </comment>
    <comment ref="M2" authorId="0">
      <text>
        <r>
          <rPr>
            <sz val="7"/>
            <color indexed="81"/>
            <rFont val="Arial"/>
            <family val="2"/>
          </rPr>
          <t>Rechtliche Einheiten mit steuerbarem Umsatz und/oder Beschäftigten im Berichtsjahr 2019. (URS - Stand: 30.09.2020)</t>
        </r>
      </text>
    </comment>
  </commentList>
</comments>
</file>

<file path=xl/comments7.xml><?xml version="1.0" encoding="utf-8"?>
<comments xmlns="http://schemas.openxmlformats.org/spreadsheetml/2006/main">
  <authors>
    <author>Angelika Etzien</author>
  </authors>
  <commentList>
    <comment ref="B2" authorId="0">
      <text>
        <r>
          <rPr>
            <sz val="7"/>
            <color indexed="81"/>
            <rFont val="Arial"/>
            <family val="2"/>
          </rPr>
          <t>Klassifikation der Wirtschaftszweige, Ausgabe 2008 (WZ 2008).
Rechtliche Einheiten und Niederlassungen werden dem Schwerpunkt ihrer wirtschaftlichen Tätigkeit zugeordnet.</t>
        </r>
      </text>
    </comment>
    <comment ref="D2" authorId="0">
      <text>
        <r>
          <rPr>
            <sz val="7"/>
            <color indexed="81"/>
            <rFont val="Arial"/>
            <family val="2"/>
          </rPr>
          <t>Niederlassungen von rechtlichen Einheiten sowie rechtliche Einheiten mit nur einer Niederlassung mit Beschäftigten und/oder mit steuerbarem Umsatz im Berichtsjahr 2019. (URS - Stand: 30.09.2020)</t>
        </r>
      </text>
    </comment>
  </commentList>
</comments>
</file>

<file path=xl/comments8.xml><?xml version="1.0" encoding="utf-8"?>
<comments xmlns="http://schemas.openxmlformats.org/spreadsheetml/2006/main">
  <authors>
    <author>Angelika Etzien</author>
  </authors>
  <commentList>
    <comment ref="C2" authorId="0">
      <text>
        <r>
          <rPr>
            <sz val="7"/>
            <color indexed="81"/>
            <rFont val="Arial"/>
            <family val="2"/>
          </rPr>
          <t>Niederlassungen von rechtlichen Einheiten sowie rechtliche Einheiten mit nur einer Niederlassung mit Beschäftigten und/oder mit steuerbarem Umsatz im Berichtsjahr 2019. (URS - Stand: 30.09.2020)</t>
        </r>
      </text>
    </comment>
  </commentList>
</comments>
</file>

<file path=xl/comments9.xml><?xml version="1.0" encoding="utf-8"?>
<comments xmlns="http://schemas.openxmlformats.org/spreadsheetml/2006/main">
  <authors>
    <author>Angelika Etzien</author>
  </authors>
  <commentList>
    <comment ref="C1" authorId="0">
      <text>
        <r>
          <rPr>
            <sz val="7"/>
            <color indexed="81"/>
            <rFont val="Arial"/>
            <family val="2"/>
          </rPr>
          <t>Klassifikation der Wirtschaftszweige, Ausgabe 2008 (WZ 2008).
Rechtliche Einheiten und Niederlassungen werden dem Schwerpunkt ihrer wirtschaftlichen Tätigkeit zugeordnet.</t>
        </r>
      </text>
    </comment>
    <comment ref="M1" authorId="0">
      <text>
        <r>
          <rPr>
            <sz val="7"/>
            <color indexed="81"/>
            <rFont val="Arial"/>
            <family val="2"/>
          </rPr>
          <t>Klassifikation der Wirtschaftszweige, Ausgabe 2008 (WZ 2008).
Rechtliche Einheiten und Niederlassungen werden dem Schwerpunkt ihrer wirtschaftlichen Tätigkeit zugeordnet.</t>
        </r>
      </text>
    </comment>
    <comment ref="C2" authorId="0">
      <text>
        <r>
          <rPr>
            <sz val="7"/>
            <color indexed="81"/>
            <rFont val="Arial"/>
            <family val="2"/>
          </rPr>
          <t>Niederlassungen von rechtlichen Einheiten sowie rechtliche Einheiten mit nur einer Niederlassung mit Beschäftigten und/oder mit steuerbarem Umsatz im Berichtsjahr 2019. (URS - Stand: 30.09.2020)</t>
        </r>
      </text>
    </comment>
    <comment ref="M2" authorId="0">
      <text>
        <r>
          <rPr>
            <sz val="7"/>
            <color indexed="81"/>
            <rFont val="Arial"/>
            <family val="2"/>
          </rPr>
          <t>Niederlassungen von rechtlichen Einheiten sowie rechtliche Einheiten mit nur einer Niederlassung mit Beschäftigten und/oder mit steuerbarem Umsatz im Berichtsjahr 2019. (URS - Stand: 30.09.2020)</t>
        </r>
      </text>
    </comment>
  </commentList>
</comments>
</file>

<file path=xl/sharedStrings.xml><?xml version="1.0" encoding="utf-8"?>
<sst xmlns="http://schemas.openxmlformats.org/spreadsheetml/2006/main" count="690" uniqueCount="294">
  <si>
    <t>Statistische Berichte</t>
  </si>
  <si>
    <t>Unternehmen und Arbeitsstätten</t>
  </si>
  <si>
    <t>D II - j</t>
  </si>
  <si>
    <t>Rechtliche Einheiten und Niederlassungen</t>
  </si>
  <si>
    <t>in Mecklenburg-Vorpommern</t>
  </si>
  <si>
    <t>Kennziffer:</t>
  </si>
  <si>
    <t>D213 2020 00</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</si>
  <si>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</si>
  <si>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</si>
  <si>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</si>
  <si>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</si>
  <si>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</si>
  <si>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</si>
  <si>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</si>
  <si>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</si>
  <si>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</si>
  <si>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</si>
  <si>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</si>
  <si>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</si>
  <si>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</si>
  <si>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</si>
  <si>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</si>
  <si>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</si>
  <si>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</si>
  <si>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</si>
  <si>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</si>
  <si>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</si>
  <si>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</si>
  <si>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</si>
  <si>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</si>
  <si>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Hinweis</t>
  </si>
  <si>
    <t>Vorbemerkungen</t>
  </si>
  <si>
    <t>Methodische Grundlagen</t>
  </si>
  <si>
    <t>Grafik</t>
  </si>
  <si>
    <t>Tabelle 1</t>
  </si>
  <si>
    <t xml:space="preserve">Rechtliche Einheiten und Niederlassungen nach ausgewählten Wirtschaftsabschnitten, Beschäftigte und Umsatz
</t>
  </si>
  <si>
    <t>Tabelle 2</t>
  </si>
  <si>
    <t>Rechtliche Einheiten und Niederlassungen einschließlich Beschäftigte nach Wirtschafts-
   abschnitten und -unterabschnitten</t>
  </si>
  <si>
    <t>Tabelle 3</t>
  </si>
  <si>
    <t>Rechtliche Einheiten und Niederlassungen nach Kreisen, Beschäftigte und Umsatz</t>
  </si>
  <si>
    <t>Tabelle 4</t>
  </si>
  <si>
    <t>Rechtliche Einheiten nach ausgewählten Wirtschaftsabschnitten und Beschäftigtengrößenklassen</t>
  </si>
  <si>
    <t>Tabelle 5</t>
  </si>
  <si>
    <t>Rechtliche Einheiten nach Kreisen und Beschäftigtengrößenklassen</t>
  </si>
  <si>
    <t>Tabelle 6</t>
  </si>
  <si>
    <t>Rechtliche Einheiten nach Kreisen und ausgewählten Wirtschaftsabschnitten</t>
  </si>
  <si>
    <t>Tabelle 7</t>
  </si>
  <si>
    <t>Niederlassungen nach ausgewählten Wirtschaftsabschnitten und Beschäftigtengrößenklassen</t>
  </si>
  <si>
    <t>Tabelle 8</t>
  </si>
  <si>
    <t>Niederlassungen nach Kreisen und Beschäftigtengrößenklassen</t>
  </si>
  <si>
    <t>Tabelle 9</t>
  </si>
  <si>
    <t>Niederlassungen nach Kreisen und ausgewählten Wirtschaftsabschnitten</t>
  </si>
  <si>
    <t>Fußnotenerläuterungen</t>
  </si>
  <si>
    <t>EU-Einheitenverordnung (EU-Verordnung 696/93):</t>
  </si>
  <si>
    <r>
      <t xml:space="preserve">Statistisches Unternehmen </t>
    </r>
    <r>
      <rPr>
        <sz val="10"/>
        <color theme="1"/>
        <rFont val="Arial"/>
        <family val="2"/>
      </rPr>
      <t>(nicht Gegenstand dieser Veröffentlichung)</t>
    </r>
  </si>
  <si>
    <t>Einfaches Unternehmen</t>
  </si>
  <si>
    <t>Komplexes Unternehmen</t>
  </si>
  <si>
    <t xml:space="preserve">  rechtliche Einheit</t>
  </si>
  <si>
    <t>rechtliche Einheit 1</t>
  </si>
  <si>
    <r>
      <t xml:space="preserve">  (bisher: </t>
    </r>
    <r>
      <rPr>
        <b/>
        <sz val="10"/>
        <color indexed="10"/>
        <rFont val="Arial"/>
        <family val="2"/>
      </rPr>
      <t>Unternehmen</t>
    </r>
    <r>
      <rPr>
        <sz val="10"/>
        <color theme="1"/>
        <rFont val="Arial"/>
        <family val="2"/>
      </rPr>
      <t>)</t>
    </r>
  </si>
  <si>
    <r>
      <t xml:space="preserve">(bisher: </t>
    </r>
    <r>
      <rPr>
        <b/>
        <sz val="10"/>
        <color indexed="10"/>
        <rFont val="Arial"/>
        <family val="2"/>
      </rPr>
      <t>Unternehmen 1</t>
    </r>
    <r>
      <rPr>
        <sz val="10"/>
        <color theme="1"/>
        <rFont val="Arial"/>
        <family val="2"/>
      </rPr>
      <t>)</t>
    </r>
  </si>
  <si>
    <t>Niederlassung 1</t>
  </si>
  <si>
    <r>
      <t xml:space="preserve">(bisher: </t>
    </r>
    <r>
      <rPr>
        <b/>
        <sz val="10"/>
        <color indexed="10"/>
        <rFont val="Arial"/>
        <family val="2"/>
      </rPr>
      <t>Betrieb 1</t>
    </r>
    <r>
      <rPr>
        <sz val="10"/>
        <color theme="1"/>
        <rFont val="Arial"/>
        <family val="2"/>
      </rPr>
      <t>)</t>
    </r>
  </si>
  <si>
    <t xml:space="preserve">   …</t>
  </si>
  <si>
    <t>Niederlassung n</t>
  </si>
  <si>
    <r>
      <t xml:space="preserve">(bisher: </t>
    </r>
    <r>
      <rPr>
        <b/>
        <sz val="10"/>
        <color indexed="10"/>
        <rFont val="Arial"/>
        <family val="2"/>
      </rPr>
      <t>Betrieb n</t>
    </r>
    <r>
      <rPr>
        <sz val="10"/>
        <color theme="1"/>
        <rFont val="Arial"/>
        <family val="2"/>
      </rPr>
      <t>)</t>
    </r>
  </si>
  <si>
    <t>rechtliche Einheit 2</t>
  </si>
  <si>
    <r>
      <t xml:space="preserve">(bisher: </t>
    </r>
    <r>
      <rPr>
        <b/>
        <sz val="10"/>
        <color indexed="10"/>
        <rFont val="Arial"/>
        <family val="2"/>
      </rPr>
      <t>Unternehmen 2</t>
    </r>
    <r>
      <rPr>
        <sz val="10"/>
        <color theme="1"/>
        <rFont val="Arial"/>
        <family val="2"/>
      </rPr>
      <t>)</t>
    </r>
  </si>
  <si>
    <t>rechtliche Einheit n</t>
  </si>
  <si>
    <r>
      <t xml:space="preserve">(bisher: </t>
    </r>
    <r>
      <rPr>
        <b/>
        <sz val="10"/>
        <color indexed="10"/>
        <rFont val="Arial"/>
        <family val="2"/>
      </rPr>
      <t>Unternehmen n</t>
    </r>
    <r>
      <rPr>
        <sz val="10"/>
        <color theme="1"/>
        <rFont val="Arial"/>
        <family val="2"/>
      </rPr>
      <t>)</t>
    </r>
  </si>
  <si>
    <t>(c) StatA MV</t>
  </si>
  <si>
    <t>Definitionen</t>
  </si>
  <si>
    <t xml:space="preserve">Rechtliche Einheiten und Niederlassungen
nach ausgewählten Wirtschaftsabschnitten, Beschäftigte und Umsatz  </t>
  </si>
  <si>
    <t>Lfd.
Nr.</t>
  </si>
  <si>
    <r>
      <t xml:space="preserve">WZ
2008 </t>
    </r>
    <r>
      <rPr>
        <sz val="6"/>
        <rFont val="Arial"/>
        <family val="2"/>
      </rPr>
      <t>1)</t>
    </r>
  </si>
  <si>
    <t>Wirtschaftsgliederung</t>
  </si>
  <si>
    <t>insgesamt</t>
  </si>
  <si>
    <t>Insgesamt</t>
  </si>
  <si>
    <t>davon</t>
  </si>
  <si>
    <t>sozialversiche-rungspflichtig Beschäftigte</t>
  </si>
  <si>
    <t>geringfügig entlohnt Beschäftigte</t>
  </si>
  <si>
    <t>Anzahl</t>
  </si>
  <si>
    <t>1 000 EUR</t>
  </si>
  <si>
    <t>B-N, P-S</t>
  </si>
  <si>
    <t>B</t>
  </si>
  <si>
    <t xml:space="preserve">   Bergbau und Gewinnung von
      Steinen und Erden</t>
  </si>
  <si>
    <t>C</t>
  </si>
  <si>
    <t xml:space="preserve">   Verarbeitendes Gewerbe</t>
  </si>
  <si>
    <t>D</t>
  </si>
  <si>
    <t xml:space="preserve">   Energieversorgung</t>
  </si>
  <si>
    <t>E</t>
  </si>
  <si>
    <t xml:space="preserve">   Wasserversorgung; Abwasser- und
      Abfallentsorgung und Beseitigung
      von Umweltverschmutzungen</t>
  </si>
  <si>
    <t>F</t>
  </si>
  <si>
    <t xml:space="preserve">   Baugewerbe</t>
  </si>
  <si>
    <t>G</t>
  </si>
  <si>
    <t xml:space="preserve">   Handel; Instandhaltung und Repa-
      ratur von Kraftfahrzeugen</t>
  </si>
  <si>
    <t>H</t>
  </si>
  <si>
    <t xml:space="preserve">   Verkehr und Lagerei</t>
  </si>
  <si>
    <t>I</t>
  </si>
  <si>
    <t xml:space="preserve">   Gastgewerbe</t>
  </si>
  <si>
    <t>J</t>
  </si>
  <si>
    <t xml:space="preserve">   Information und Kommunikation</t>
  </si>
  <si>
    <t>K</t>
  </si>
  <si>
    <t xml:space="preserve">   Erbringung von Finanz- und Ver-
      sicherungsdienstleistungen</t>
  </si>
  <si>
    <t>L</t>
  </si>
  <si>
    <t xml:space="preserve">   Grundstücks- und Wohnungswesen</t>
  </si>
  <si>
    <t>M</t>
  </si>
  <si>
    <t xml:space="preserve">   Erbringung von freiberuflichen,
      wissenschaftlichen und tech-
      nischen Dienstleistungen</t>
  </si>
  <si>
    <t>N</t>
  </si>
  <si>
    <t xml:space="preserve">   Erbringung von sonstigen wirt-
      schaftlichen Dienstleistungen</t>
  </si>
  <si>
    <t>P</t>
  </si>
  <si>
    <t xml:space="preserve">   Erziehung und Unterricht</t>
  </si>
  <si>
    <t>Q</t>
  </si>
  <si>
    <t xml:space="preserve">   Gesundheits- und Sozialwesen</t>
  </si>
  <si>
    <t>R</t>
  </si>
  <si>
    <t xml:space="preserve">   Kunst, Unterhaltung und Erholung</t>
  </si>
  <si>
    <t>S</t>
  </si>
  <si>
    <t xml:space="preserve">   Erbringung von sonstigen Dienst-
      leistungen</t>
  </si>
  <si>
    <t xml:space="preserve"> </t>
  </si>
  <si>
    <r>
      <t>Nr. der Klassifi-
kation</t>
    </r>
    <r>
      <rPr>
        <sz val="6"/>
        <rFont val="Arial"/>
        <family val="2"/>
      </rPr>
      <t xml:space="preserve"> 1)</t>
    </r>
  </si>
  <si>
    <t>Wirtschaftsgliederung
(H. v. = Herstellung von; E. v. = Erbringung von)</t>
  </si>
  <si>
    <t xml:space="preserve">   Bergbau und Gewinnung von Steinen und Erden</t>
  </si>
  <si>
    <t>05</t>
  </si>
  <si>
    <t xml:space="preserve">      Kohlenbergbau</t>
  </si>
  <si>
    <t>06</t>
  </si>
  <si>
    <t xml:space="preserve">      Gewinnung von Erdöl und Erdgas</t>
  </si>
  <si>
    <t>07</t>
  </si>
  <si>
    <t xml:space="preserve">      Erzbergbau</t>
  </si>
  <si>
    <t>08</t>
  </si>
  <si>
    <t xml:space="preserve">      Gewinnung von Steinen und Erden, sonstiger Bergbau</t>
  </si>
  <si>
    <t>09</t>
  </si>
  <si>
    <t xml:space="preserve">      H. v. Nahrungs- und Futtermitteln</t>
  </si>
  <si>
    <t xml:space="preserve">      Getränkeherstellung</t>
  </si>
  <si>
    <t xml:space="preserve">      Tabakverarbeitung</t>
  </si>
  <si>
    <t xml:space="preserve">      H. v. Textilien</t>
  </si>
  <si>
    <t xml:space="preserve">      H. v. Bekleidung</t>
  </si>
  <si>
    <t xml:space="preserve">      H. v. Leder, Lederwaren und Schuhen</t>
  </si>
  <si>
    <t xml:space="preserve">      H. v. Papier, Pappe und Waren daraus </t>
  </si>
  <si>
    <t xml:space="preserve">      H. v. Druckerzeugnissen; Vervielfältigung von 
         bespielten Ton-, Bild- und Datenträgern</t>
  </si>
  <si>
    <t xml:space="preserve">      Kokerei und Mineralölverarbeitung</t>
  </si>
  <si>
    <t xml:space="preserve">      H. v. chemischen Erzeugnissen</t>
  </si>
  <si>
    <t xml:space="preserve">      H. v. pharmazeutischen Erzeugnissen</t>
  </si>
  <si>
    <t xml:space="preserve">      H. v. Gummi- und Kunststoffwaren</t>
  </si>
  <si>
    <t xml:space="preserve">      Metallerzeugung und -bearbeitung</t>
  </si>
  <si>
    <t xml:space="preserve">      H. v. Metallerzeugnissen</t>
  </si>
  <si>
    <t xml:space="preserve">      H. v. DV-Geräten, elektronischen u. optischen 
         Erzeugnissen</t>
  </si>
  <si>
    <t xml:space="preserve">      H. v. elektrischen Ausrüstungen</t>
  </si>
  <si>
    <t xml:space="preserve">      Maschinenbau</t>
  </si>
  <si>
    <t xml:space="preserve">      H. v. Kraftwagen und Kraftwagenteilen</t>
  </si>
  <si>
    <t xml:space="preserve">      Sonstiger Fahrzeugbau</t>
  </si>
  <si>
    <t xml:space="preserve">      H. v. Möbeln</t>
  </si>
  <si>
    <t xml:space="preserve">      H. v. sonstigen Waren</t>
  </si>
  <si>
    <t xml:space="preserve">      Reparatur und Installation von Maschinen und 
         Ausrüstungen</t>
  </si>
  <si>
    <t xml:space="preserve">      Wasserversorgung</t>
  </si>
  <si>
    <t xml:space="preserve">      Abwasserentsorgung</t>
  </si>
  <si>
    <t xml:space="preserve">      Beseitigung von Umweltverschmutzungen und 
         sonstige Entsorgung</t>
  </si>
  <si>
    <t xml:space="preserve">      Hochbau</t>
  </si>
  <si>
    <t xml:space="preserve">      Tiefbau</t>
  </si>
  <si>
    <t xml:space="preserve">      Großhandel (ohne Handel mit Kfz)</t>
  </si>
  <si>
    <t xml:space="preserve">      Einzelhandel (ohne Handel mit Kfz)</t>
  </si>
  <si>
    <t xml:space="preserve">      Landverkehr; Transport in Rohrfernleitungen</t>
  </si>
  <si>
    <t xml:space="preserve">      Schifffahrt</t>
  </si>
  <si>
    <t xml:space="preserve">      Luftfahrt</t>
  </si>
  <si>
    <t xml:space="preserve">      Post-, Kurier- und Expressdienste</t>
  </si>
  <si>
    <t xml:space="preserve">      Beherbergung</t>
  </si>
  <si>
    <t xml:space="preserve">      Gastronomie</t>
  </si>
  <si>
    <t xml:space="preserve">      Verlagswesen</t>
  </si>
  <si>
    <t xml:space="preserve">      Rundfunkveranstalter</t>
  </si>
  <si>
    <t xml:space="preserve">      Telekommunikation</t>
  </si>
  <si>
    <t xml:space="preserve">      Informationsdienstleistungen</t>
  </si>
  <si>
    <t xml:space="preserve">   E. v. Finanz- und Versicherungsdienstleistungen</t>
  </si>
  <si>
    <t xml:space="preserve">      E. v. Finanzdienstleistungen</t>
  </si>
  <si>
    <t xml:space="preserve">      Versicherungen, Rückversicherungen und 
         Pensionskassen (ohne Sozialversicherung)</t>
  </si>
  <si>
    <t xml:space="preserve">      mit Finanz- und Versicherungsdienstleistungen 
         verbundene Tätigkeiten</t>
  </si>
  <si>
    <t xml:space="preserve">      Verwaltung und Führung von Unternehmen, 
         Unternehmensberatung</t>
  </si>
  <si>
    <t xml:space="preserve">      Forschung und Entwicklung</t>
  </si>
  <si>
    <t xml:space="preserve">      Werbung und Marktforschung</t>
  </si>
  <si>
    <t xml:space="preserve">      Sonstige freiberufliche, wissenschaftliche und 
         technische Tätigkeiten</t>
  </si>
  <si>
    <t xml:space="preserve">      Veterinärwesen</t>
  </si>
  <si>
    <t xml:space="preserve">   E. v. sonstigen wirtschaftlichen Dienstleistungen</t>
  </si>
  <si>
    <t xml:space="preserve">      Vermietung von beweglichen Sachen</t>
  </si>
  <si>
    <t xml:space="preserve">      Vermittlung und Überlassung von Arbeitskräften</t>
  </si>
  <si>
    <t xml:space="preserve">      Reisebüros und -veranstalter</t>
  </si>
  <si>
    <t xml:space="preserve">      Wach- und Sicherheitsdienste, Detekteien</t>
  </si>
  <si>
    <t xml:space="preserve">      Gesundheitswesen</t>
  </si>
  <si>
    <t xml:space="preserve">      Heime</t>
  </si>
  <si>
    <t xml:space="preserve">      Sozialwesen (ohne Heime)</t>
  </si>
  <si>
    <t xml:space="preserve">      Bibliotheken, Archive, Museen, botanische und 
         zoologische Gärten</t>
  </si>
  <si>
    <t xml:space="preserve">      Spiel-, Wett- und Lotteriewesen</t>
  </si>
  <si>
    <t xml:space="preserve">   E. v. sonstigen Dienstleistungen</t>
  </si>
  <si>
    <t xml:space="preserve">      Interessenvertretungen, religiöse Vereinigungen</t>
  </si>
  <si>
    <t xml:space="preserve">      Reparatur von Datenverarbeitungsgeräten und 
         Gebrauchsgütern</t>
  </si>
  <si>
    <t xml:space="preserve">      E. v. sonstigen überwiegend persönlichen 
         Dienstleistungen</t>
  </si>
  <si>
    <t xml:space="preserve">Rechtliche Einheiten und Niederlassungen
nach Kreisen, Beschäftigte und Umsatz  </t>
  </si>
  <si>
    <r>
      <t xml:space="preserve">Land
Kreisfreie Stadt
Landkreis
</t>
    </r>
    <r>
      <rPr>
        <i/>
        <sz val="8"/>
        <rFont val="Arial"/>
        <family val="2"/>
      </rPr>
      <t>Große kreisangehörige Stadt</t>
    </r>
  </si>
  <si>
    <t>insgesamt
(B-N, P-S)</t>
  </si>
  <si>
    <t>Mecklenburg-Vorpommern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</si>
  <si>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</si>
  <si>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</si>
  <si>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</si>
  <si>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</si>
  <si>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</si>
  <si>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</si>
  <si>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</si>
  <si>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</si>
  <si>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</si>
  <si>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</si>
  <si>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</si>
  <si>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</si>
  <si>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Rechtliche Einheiten
nach ausgewählten Wirtschaftsabschnitten und Beschäftigtengrößenklassen</t>
  </si>
  <si>
    <t>250 und mehr</t>
  </si>
  <si>
    <t>Rechtliche Einheiten
nach Kreisen und Beschäftigtengrößenklassen</t>
  </si>
  <si>
    <t xml:space="preserve">   </t>
  </si>
  <si>
    <t xml:space="preserve">    </t>
  </si>
  <si>
    <r>
      <t xml:space="preserve">Rechtliche Einheiten
nach Kreisen und ausgewählten Wirtschaftsabschnitten </t>
    </r>
    <r>
      <rPr>
        <b/>
        <sz val="6"/>
        <rFont val="Arial"/>
        <family val="2"/>
      </rPr>
      <t>1)</t>
    </r>
  </si>
  <si>
    <r>
      <t xml:space="preserve">Land
Kreisfreie Stadt
Landkreis
</t>
    </r>
    <r>
      <rPr>
        <i/>
        <sz val="8"/>
        <rFont val="Arial"/>
        <family val="2"/>
      </rPr>
      <t>Große kreisange-
hörige Stadt</t>
    </r>
  </si>
  <si>
    <t>insgesamt
(B-N; P-S)</t>
  </si>
  <si>
    <t>Bergbau
und Ge-
winnung
von Stei-
nen und
Erden</t>
  </si>
  <si>
    <t>Verarbei-
tendes
Gewerbe</t>
  </si>
  <si>
    <t>Energie-
versor-
gung</t>
  </si>
  <si>
    <t>Wasserversor-
gung; Abwasser-
und Abfallentsor-
gung und Beseiti-
gung von Umwelt-
verschmutzungen</t>
  </si>
  <si>
    <t>Bau-
gewerbe</t>
  </si>
  <si>
    <t>Handel;
Instandhal-
tung und
Reparatur
von Kraft-
fahrzeugen</t>
  </si>
  <si>
    <t>Verkehr und
Lagerei</t>
  </si>
  <si>
    <t>Gast-
ge-
werbe</t>
  </si>
  <si>
    <t>Informa-
tion und
Kommu-
nikation</t>
  </si>
  <si>
    <t>Erbringung
von Finanz-
und Versi-
cherungs-
dienstlei-
stungen</t>
  </si>
  <si>
    <t>Grund-
stücks-
und
Woh-
nungs-
wesen</t>
  </si>
  <si>
    <t>Erbringung von
freiberuflichen,
wissenschaft-
lichen und tech-
nischen Dienst-
leistungen</t>
  </si>
  <si>
    <t>Erbringung
von sonsti-
gen wirt-
schaftlichen
Dienstlei-
stungen</t>
  </si>
  <si>
    <t>Erziehung
und
Unterricht</t>
  </si>
  <si>
    <t>Gesund-
heits-
und
Sozial-
wesen</t>
  </si>
  <si>
    <t>Kunst,
Unterhal-
tung und
Erholung</t>
  </si>
  <si>
    <t>Erbringung
von sonsti-
gen Dienst-
leistungen</t>
  </si>
  <si>
    <t>Sozialwesen</t>
  </si>
  <si>
    <t>Gesundheits-, Veterinär- und</t>
  </si>
  <si>
    <t>Mecklenburg-
   Vorpommern</t>
  </si>
  <si>
    <t xml:space="preserve">   Mecklenburgische
      Seenplatte</t>
  </si>
  <si>
    <t xml:space="preserve">      darunter
      Neubrandenburg</t>
  </si>
  <si>
    <t xml:space="preserve">   Vorpommern-
      Rügen</t>
  </si>
  <si>
    <t xml:space="preserve">      darunter
      Stralsund</t>
  </si>
  <si>
    <t xml:space="preserve">   Nordwest-
      mecklenburg</t>
  </si>
  <si>
    <t xml:space="preserve">      darunter
      Wismar</t>
  </si>
  <si>
    <t xml:space="preserve">   Vorpommern-
      Greifswald</t>
  </si>
  <si>
    <t xml:space="preserve">      darunter 
      Greifswald</t>
  </si>
  <si>
    <t xml:space="preserve">   Ludwigslust-
      Parchim</t>
  </si>
  <si>
    <t>Niederlassungen
nach ausgewählten Wirtschaftsabschnitten und Beschäftigtengrößenklassen</t>
  </si>
  <si>
    <t>Niederlassungen
nach Kreisen und Beschäftigtengrößenklassen</t>
  </si>
  <si>
    <r>
      <t xml:space="preserve">Niederlassungen
nach Kreisen und ausgewählten Wirtschaftsabschnitten </t>
    </r>
    <r>
      <rPr>
        <b/>
        <sz val="6"/>
        <rFont val="Arial"/>
        <family val="2"/>
      </rPr>
      <t>1)</t>
    </r>
  </si>
  <si>
    <t xml:space="preserve">1)  </t>
  </si>
  <si>
    <t>Klassifikation der Wirtschaftszweige, Ausgabe 2008 (WZ 2008).</t>
  </si>
  <si>
    <t xml:space="preserve">2)  </t>
  </si>
  <si>
    <t xml:space="preserve">3)  </t>
  </si>
  <si>
    <t xml:space="preserve">4)  </t>
  </si>
  <si>
    <t>Struktur der in Niederlassungen abhängig Beschäftigten im Jahr 2019
   nach ausgewählten Wirtschaftsabschnitten in Mecklenburg-Vorpommern</t>
  </si>
  <si>
    <t>0 - 10</t>
  </si>
  <si>
    <t xml:space="preserve"> 10 - 50</t>
  </si>
  <si>
    <t xml:space="preserve"> 50 - 250</t>
  </si>
  <si>
    <t>Die Anzahl der abhängig Beschäftigten (sozialversicherungspflichtig Beschäftigte sowie ausschließlich geringfügig entlohnt Beschäftigte) wird als Durchschnittswert dargestellt.</t>
  </si>
  <si>
    <t>In der Regel auf Basis der Umsatzsteuervoranmeldungen; Umsätze für Organkreismitglieder werden aus Erhebungen, Jahresabschlüssen und anderen Quellen übernommen oder geschätzt.</t>
  </si>
  <si>
    <t>Rechtliche Einheiten und Niederlassungen werden dem Schwerpunkt ihrer wirtschaftlichen Tätigkeit zugeordnet.</t>
  </si>
  <si>
    <t>Zuständige Dezernentin: Dr. Margit Herrmann, Telefon: 0385 588-56042</t>
  </si>
  <si>
    <t>©  Statistisches Amt Mecklenburg-Vorpommern, Schwerin, 2021</t>
  </si>
  <si>
    <r>
      <t xml:space="preserve">Rechtliche Einheiten </t>
    </r>
    <r>
      <rPr>
        <sz val="6"/>
        <rFont val="Arial"/>
        <family val="2"/>
      </rPr>
      <t>2)</t>
    </r>
    <r>
      <rPr>
        <sz val="8"/>
        <rFont val="Arial"/>
        <family val="2"/>
      </rPr>
      <t xml:space="preserve"> 2019</t>
    </r>
  </si>
  <si>
    <r>
      <t xml:space="preserve">Abhängig Beschäftigte </t>
    </r>
    <r>
      <rPr>
        <sz val="6"/>
        <rFont val="Arial"/>
        <family val="2"/>
      </rPr>
      <t>4)</t>
    </r>
    <r>
      <rPr>
        <sz val="8"/>
        <rFont val="Arial"/>
        <family val="2"/>
      </rPr>
      <t xml:space="preserve"> 2019</t>
    </r>
  </si>
  <si>
    <r>
      <t xml:space="preserve">steuerbarer
Umsatz </t>
    </r>
    <r>
      <rPr>
        <sz val="6"/>
        <rFont val="Arial"/>
        <family val="2"/>
      </rPr>
      <t>5)</t>
    </r>
    <r>
      <rPr>
        <sz val="8"/>
        <rFont val="Arial"/>
        <family val="2"/>
      </rPr>
      <t xml:space="preserve"> 2019 </t>
    </r>
  </si>
  <si>
    <r>
      <t xml:space="preserve">Niederlassungen </t>
    </r>
    <r>
      <rPr>
        <sz val="6"/>
        <rFont val="Arial"/>
        <family val="2"/>
      </rPr>
      <t>3)</t>
    </r>
    <r>
      <rPr>
        <sz val="8"/>
        <rFont val="Arial"/>
        <family val="2"/>
      </rPr>
      <t xml:space="preserve"> 2019</t>
    </r>
  </si>
  <si>
    <t>Rechtliche Einheiten und Niederlassungen einschließlich Beschäftigte nach Wirtschaftsabschnitten und -unterabschnitten</t>
  </si>
  <si>
    <t xml:space="preserve">      Erbringung von Dienstleistungen für Bergbau 
         und Gewinnung von Steinen und Erden</t>
  </si>
  <si>
    <t xml:space="preserve">      H. v. Holz-, Flecht-, Korb- und Korkwaren 
         (ohne Möbel) </t>
  </si>
  <si>
    <t xml:space="preserve">      H. v. Glas und Glaswaren, Keramik, 
         Verarbeitung von Steinen und Erden</t>
  </si>
  <si>
    <t xml:space="preserve">   Wasserversorgung; Abwasser- und Abfallent-
      sorgung und Beseitigung von Umweltver-
      schmutzungen</t>
  </si>
  <si>
    <t xml:space="preserve">      Sammlung, Behandlung und Beseitigung von 
         Abfällen; Rückgewinnung</t>
  </si>
  <si>
    <t xml:space="preserve">      vorbereitende Baustellenarbeiten, Bauin-
         stallation und sonstiges Ausbaugewerbe</t>
  </si>
  <si>
    <t xml:space="preserve">   Handel; Instandhaltung und Reparatur von 
      Kraftfahrzeugen</t>
  </si>
  <si>
    <t xml:space="preserve">      Lagerei, E. v. sonstigen Dienstleistungen für 
         den Verkehr</t>
  </si>
  <si>
    <t xml:space="preserve">      Herstellung, Verleih und Vertrieb von Filmen 
         und TV</t>
  </si>
  <si>
    <t xml:space="preserve">      E. v. Dienstleistungen der Informations-
         technologie</t>
  </si>
  <si>
    <t xml:space="preserve">   E. v. freiberuflichen, wissenschaftlichen und 
      technischen Dienstleistungen</t>
  </si>
  <si>
    <t xml:space="preserve">      Rechts- und Steuerberatung, Wirtschafts-
         prüfung</t>
  </si>
  <si>
    <t xml:space="preserve">      Architektur- und Ingenieurbüros; technische 
         Untersuchung</t>
  </si>
  <si>
    <t xml:space="preserve">      Gebäudebetreuung, Garten- und Land-
         schaftsbau</t>
  </si>
  <si>
    <t xml:space="preserve">      E. v. wirtschaftlichen Dienstleistungen für 
         Unternehmen und Privatpersonen a.n.g.</t>
  </si>
  <si>
    <t xml:space="preserve">      Kreative, künstlerische und unterhaltende 
         Tätigkeiten</t>
  </si>
  <si>
    <t xml:space="preserve">      E. v. Dienstleistungen des Sports, der 
         Unterhaltung und der Erholung</t>
  </si>
  <si>
    <r>
      <t xml:space="preserve">Rechtliche Einheiten </t>
    </r>
    <r>
      <rPr>
        <sz val="6"/>
        <rFont val="Arial"/>
        <family val="2"/>
      </rPr>
      <t xml:space="preserve">2) </t>
    </r>
    <r>
      <rPr>
        <sz val="8"/>
        <rFont val="Arial"/>
        <family val="2"/>
      </rPr>
      <t>2019</t>
    </r>
  </si>
  <si>
    <t>davon mit … bis unter … abhängig Beschäftigten 2019</t>
  </si>
  <si>
    <t xml:space="preserve">  </t>
  </si>
  <si>
    <t xml:space="preserve">      Handel mit Kfz; Instandhaltung und Reparatur 
         von Kfz </t>
  </si>
  <si>
    <t xml:space="preserve">5)  </t>
  </si>
  <si>
    <t>Unternehmensregister, Stand: 30.09.2020</t>
  </si>
  <si>
    <t>7. Januar 2021</t>
  </si>
  <si>
    <t>Rechtliche Einheiten mit Umsatzsteuervoranmeldungen und/oder abhängig Beschäftigten im Berichtsjahr 2019 sowie Sitz in Deutschland.
(URS - Stand: 30.09.2020)</t>
  </si>
  <si>
    <t>Niederlassungen von rechtlichen Einheiten mit Sitz in Deutschland, in denen im Berichtsjahr 2019 abhängig Beschäftigte tätig waren.
(URS - Stand: 30.09.2020)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</si>
</sst>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quot;    &quot;;\-\ #,##0&quot;    &quot;;0&quot;    &quot;;@&quot;    &quot;"/>
    <numFmt numFmtId="166" formatCode="0&quot;  &quot;"/>
    <numFmt numFmtId="167" formatCode="#,##0&quot;      &quot;;\-\ #,##0&quot;      &quot;;0&quot;      &quot;;@&quot;      &quot;"/>
    <numFmt numFmtId="168" formatCode="#\ ###\ ##0"/>
    <numFmt numFmtId="169" formatCode="#\ ##0"/>
    <numFmt numFmtId="170" formatCode="#,##0&quot; &quot;;\-\ #,##0&quot; &quot;;0&quot; &quot;;@&quot; &quot;"/>
    <numFmt numFmtId="171" formatCode="#,##0&quot;         &quot;;\-\ #,##0&quot;         &quot;;0&quot;         &quot;;@&quot;         &quot;"/>
    <numFmt numFmtId="172" formatCode="#,##0&quot;   &quot;;\-\ #,##0&quot;   &quot;;0&quot;   &quot;;@&quot;   &quot;"/>
    <numFmt numFmtId="173" formatCode="#,##0.0&quot;   &quot;;\-\ #,##0.0&quot;   &quot;;0.0&quot;   &quot;;@&quot;   &quot;"/>
  </numFmts>
  <fonts count="41" x14ac:knownFonts="1">
    <font>
      <sz val="10"/>
      <color theme="1"/>
      <name val="Arial"/>
      <family val="2"/>
    </font>
    <font>
      <sz val="10"/>
      <color theme="1"/>
      <name val="Arial"/>
      <family val="2"/>
    </font>
    <font>
      <b/>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name val="Arial"/>
      <family val="2"/>
    </font>
    <font>
      <i/>
      <sz val="20"/>
      <color rgb="FFFF0000"/>
      <name val="Arial"/>
      <family val="2"/>
    </font>
    <font>
      <b/>
      <sz val="20"/>
      <name val="Arial"/>
      <family val="2"/>
    </font>
    <font>
      <sz val="9"/>
      <name val="Arial"/>
      <family val="2"/>
    </font>
    <font>
      <sz val="9"/>
      <color theme="1"/>
      <name val="Arial"/>
      <family val="2"/>
    </font>
    <font>
      <b/>
      <sz val="9"/>
      <color theme="1"/>
      <name val="Arial"/>
      <family val="2"/>
    </font>
    <font>
      <sz val="5"/>
      <color theme="1"/>
      <name val="Arial"/>
      <family val="2"/>
    </font>
    <font>
      <sz val="8"/>
      <color theme="1"/>
      <name val="Arial"/>
      <family val="2"/>
    </font>
    <font>
      <sz val="9"/>
      <color indexed="8"/>
      <name val="Arial"/>
      <family val="2"/>
    </font>
    <font>
      <b/>
      <sz val="9"/>
      <name val="Arial"/>
      <family val="2"/>
    </font>
    <font>
      <i/>
      <sz val="9"/>
      <name val="Arial"/>
      <family val="2"/>
    </font>
    <font>
      <b/>
      <i/>
      <sz val="11"/>
      <color theme="1"/>
      <name val="Arial"/>
      <family val="2"/>
    </font>
    <font>
      <b/>
      <sz val="10"/>
      <color theme="8" tint="-0.499984740745262"/>
      <name val="Arial"/>
      <family val="2"/>
    </font>
    <font>
      <b/>
      <sz val="10"/>
      <color rgb="FF9900CC"/>
      <name val="Arial"/>
      <family val="2"/>
    </font>
    <font>
      <b/>
      <sz val="10"/>
      <color rgb="FF0000FF"/>
      <name val="Arial"/>
      <family val="2"/>
    </font>
    <font>
      <b/>
      <sz val="10"/>
      <color indexed="10"/>
      <name val="Arial"/>
      <family val="2"/>
    </font>
    <font>
      <b/>
      <sz val="10"/>
      <color rgb="FF336600"/>
      <name val="Arial"/>
      <family val="2"/>
    </font>
    <font>
      <sz val="10"/>
      <color rgb="FF336600"/>
      <name val="Arial"/>
      <family val="2"/>
    </font>
    <font>
      <b/>
      <sz val="10"/>
      <name val="Arial"/>
      <family val="2"/>
    </font>
    <font>
      <b/>
      <sz val="8"/>
      <name val="Arial"/>
      <family val="2"/>
    </font>
    <font>
      <sz val="8"/>
      <name val="Arial"/>
      <family val="2"/>
    </font>
    <font>
      <sz val="6"/>
      <name val="Arial"/>
      <family val="2"/>
    </font>
    <font>
      <sz val="7"/>
      <color indexed="81"/>
      <name val="Arial"/>
      <family val="2"/>
    </font>
    <font>
      <i/>
      <sz val="8"/>
      <name val="Arial"/>
      <family val="2"/>
    </font>
    <font>
      <sz val="7"/>
      <name val="Arial"/>
      <family val="2"/>
    </font>
    <font>
      <b/>
      <sz val="6"/>
      <name val="Arial"/>
      <family val="2"/>
    </font>
    <font>
      <u/>
      <sz val="9"/>
      <name val="Arial"/>
      <family val="2"/>
    </font>
    <font>
      <sz val="8"/>
      <color rgb="FFFF0000"/>
      <name val="Arial"/>
      <family val="2"/>
    </font>
    <font>
      <sz val="6"/>
      <color theme="1"/>
      <name val="Arial"/>
      <family val="2"/>
    </font>
    <font>
      <sz val="8"/>
      <color rgb="FF000000"/>
      <name val="Arial"/>
      <family val="2"/>
    </font>
    <font>
      <sz val="11"/>
      <color theme="1"/>
      <name val="Arial"/>
      <family val="2"/>
    </font>
    <font>
      <sz val="10"/>
      <color rgb="FFFF0000"/>
      <name val="Arial"/>
      <family val="2"/>
    </font>
    <font>
      <b/>
      <sz val="30"/>
      <name val="Arial"/>
      <family val="2"/>
    </font>
  </fonts>
  <fills count="3">
    <fill>
      <patternFill patternType="none"/>
    </fill>
    <fill>
      <patternFill patternType="gray125"/>
    </fill>
    <fill>
      <patternFill patternType="solid">
        <fgColor theme="9" tint="0.79998168889431442"/>
        <bgColor indexed="64"/>
      </patternFill>
    </fill>
  </fills>
  <borders count="15">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s>
  <cellStyleXfs count="6">
    <xf numFmtId="0" fontId="0" fillId="0" borderId="0"/>
    <xf numFmtId="0" fontId="1" fillId="0" borderId="0"/>
    <xf numFmtId="0" fontId="4" fillId="0" borderId="0"/>
    <xf numFmtId="0" fontId="4" fillId="0" borderId="0"/>
    <xf numFmtId="0" fontId="4" fillId="0" borderId="0"/>
    <xf numFmtId="0" fontId="4" fillId="0" borderId="0"/>
  </cellStyleXfs>
  <cellXfs count="191">
    <xf numFmtId="0" fontId="0" fillId="0" borderId="0" xfId="0"/>
    <xf numFmtId="0" fontId="1" fillId="0" borderId="0" xfId="1" applyFont="1"/>
    <xf numFmtId="0" fontId="11" fillId="0" borderId="0" xfId="1" applyFont="1" applyAlignment="1">
      <alignment horizontal="left" vertical="center" indent="33"/>
    </xf>
    <xf numFmtId="49" fontId="11" fillId="0" borderId="0" xfId="1" applyNumberFormat="1" applyFont="1" applyAlignment="1">
      <alignment horizontal="right"/>
    </xf>
    <xf numFmtId="49" fontId="4" fillId="0" borderId="0" xfId="1" applyNumberFormat="1" applyFont="1" applyAlignment="1">
      <alignment horizontal="right"/>
    </xf>
    <xf numFmtId="0" fontId="12" fillId="0" borderId="0" xfId="1" applyFont="1" applyAlignment="1">
      <alignment horizontal="left" vertical="center" indent="33"/>
    </xf>
    <xf numFmtId="49" fontId="12" fillId="0" borderId="0" xfId="1" applyNumberFormat="1" applyFont="1" applyAlignment="1">
      <alignment horizontal="right"/>
    </xf>
    <xf numFmtId="0" fontId="13" fillId="0" borderId="0" xfId="1" applyFont="1" applyAlignment="1">
      <alignment vertical="center"/>
    </xf>
    <xf numFmtId="0" fontId="1" fillId="0" borderId="0" xfId="1" applyFont="1" applyAlignment="1"/>
    <xf numFmtId="49" fontId="12" fillId="0" borderId="0" xfId="1" applyNumberFormat="1" applyFont="1" applyAlignment="1">
      <alignment horizontal="left" vertical="center"/>
    </xf>
    <xf numFmtId="0" fontId="12" fillId="0" borderId="0" xfId="1" applyNumberFormat="1" applyFont="1" applyAlignment="1">
      <alignment horizontal="left" vertical="center"/>
    </xf>
    <xf numFmtId="0" fontId="11" fillId="0" borderId="0" xfId="3" applyFont="1"/>
    <xf numFmtId="0" fontId="11" fillId="0" borderId="0" xfId="3" applyFont="1" applyAlignment="1">
      <alignment horizontal="right" vertical="center"/>
    </xf>
    <xf numFmtId="0" fontId="11" fillId="0" borderId="0" xfId="3" applyFont="1" applyAlignment="1">
      <alignment vertical="center"/>
    </xf>
    <xf numFmtId="0" fontId="17" fillId="0" borderId="0" xfId="3" applyFont="1" applyAlignment="1">
      <alignment horizontal="left" vertical="center"/>
    </xf>
    <xf numFmtId="0" fontId="17" fillId="0" borderId="0" xfId="3" applyFont="1" applyAlignment="1">
      <alignment horizontal="left" vertical="center" wrapText="1"/>
    </xf>
    <xf numFmtId="0" fontId="11" fillId="0" borderId="0" xfId="3" applyFont="1" applyAlignment="1">
      <alignment horizontal="right"/>
    </xf>
    <xf numFmtId="0" fontId="17" fillId="0" borderId="0" xfId="3" applyFont="1" applyAlignment="1">
      <alignment vertical="center"/>
    </xf>
    <xf numFmtId="0" fontId="11" fillId="0" borderId="0" xfId="3" applyFont="1" applyAlignment="1">
      <alignment horizontal="left" vertical="top"/>
    </xf>
    <xf numFmtId="0" fontId="18" fillId="0" borderId="0" xfId="3" applyFont="1" applyAlignment="1">
      <alignment vertical="center"/>
    </xf>
    <xf numFmtId="0" fontId="11" fillId="0" borderId="0" xfId="3" applyFont="1" applyAlignment="1">
      <alignment horizontal="left" vertical="center"/>
    </xf>
    <xf numFmtId="0" fontId="0" fillId="2" borderId="0" xfId="0" applyFill="1"/>
    <xf numFmtId="0" fontId="20" fillId="2" borderId="0" xfId="0" applyFont="1" applyFill="1"/>
    <xf numFmtId="0" fontId="21" fillId="2" borderId="0" xfId="0" applyFont="1" applyFill="1"/>
    <xf numFmtId="0" fontId="22" fillId="2" borderId="0" xfId="0" applyFont="1" applyFill="1"/>
    <xf numFmtId="0" fontId="24" fillId="2" borderId="0" xfId="0" applyFont="1" applyFill="1"/>
    <xf numFmtId="0" fontId="2" fillId="2" borderId="0" xfId="0" applyFont="1" applyFill="1"/>
    <xf numFmtId="0" fontId="25" fillId="2" borderId="0" xfId="0" applyFont="1" applyFill="1"/>
    <xf numFmtId="0" fontId="15" fillId="2" borderId="0" xfId="0" applyFont="1" applyFill="1"/>
    <xf numFmtId="0" fontId="26" fillId="0" borderId="0" xfId="0" applyFont="1" applyBorder="1" applyAlignment="1">
      <alignment vertical="center"/>
    </xf>
    <xf numFmtId="0" fontId="27" fillId="0" borderId="0" xfId="0" applyFont="1" applyBorder="1" applyAlignment="1">
      <alignment vertical="center"/>
    </xf>
    <xf numFmtId="0" fontId="0" fillId="0" borderId="0" xfId="0" applyFill="1"/>
    <xf numFmtId="0" fontId="2" fillId="0" borderId="0" xfId="0" applyFont="1" applyAlignment="1">
      <alignment vertical="center"/>
    </xf>
    <xf numFmtId="0" fontId="0" fillId="0" borderId="0" xfId="0" applyAlignment="1">
      <alignment horizontal="left" vertical="top" wrapText="1"/>
    </xf>
    <xf numFmtId="0" fontId="28" fillId="0" borderId="0" xfId="0" applyFont="1"/>
    <xf numFmtId="0" fontId="28" fillId="0" borderId="0" xfId="0" applyFont="1" applyAlignment="1">
      <alignment horizontal="center" vertical="center" wrapText="1"/>
    </xf>
    <xf numFmtId="0" fontId="29" fillId="0" borderId="5" xfId="0" applyFont="1" applyBorder="1" applyAlignment="1">
      <alignment horizontal="center" vertical="center"/>
    </xf>
    <xf numFmtId="0" fontId="29" fillId="0" borderId="6" xfId="0" applyFont="1" applyBorder="1" applyAlignment="1">
      <alignment horizontal="center" vertical="center" wrapText="1"/>
    </xf>
    <xf numFmtId="0" fontId="29" fillId="0" borderId="6" xfId="0" applyFont="1" applyBorder="1" applyAlignment="1">
      <alignment horizontal="center" vertical="center"/>
    </xf>
    <xf numFmtId="1" fontId="29" fillId="0" borderId="6" xfId="0" applyNumberFormat="1" applyFont="1" applyBorder="1" applyAlignment="1">
      <alignment horizontal="center" vertical="center"/>
    </xf>
    <xf numFmtId="0" fontId="29" fillId="0" borderId="7" xfId="0" applyFont="1" applyBorder="1" applyAlignment="1">
      <alignment horizontal="center" vertical="center"/>
    </xf>
    <xf numFmtId="0" fontId="28" fillId="0" borderId="11" xfId="0" applyFont="1" applyBorder="1" applyAlignment="1">
      <alignment horizontal="center"/>
    </xf>
    <xf numFmtId="0" fontId="28" fillId="0" borderId="12" xfId="0" applyFont="1" applyBorder="1" applyAlignment="1">
      <alignment horizontal="left" wrapText="1"/>
    </xf>
    <xf numFmtId="165" fontId="28" fillId="0" borderId="0" xfId="0" applyNumberFormat="1" applyFont="1" applyAlignment="1">
      <alignment horizontal="right"/>
    </xf>
    <xf numFmtId="164" fontId="28" fillId="0" borderId="0" xfId="0" applyNumberFormat="1" applyFont="1" applyAlignment="1">
      <alignment horizontal="right"/>
    </xf>
    <xf numFmtId="166" fontId="29" fillId="0" borderId="0" xfId="0" applyNumberFormat="1" applyFont="1" applyAlignment="1" applyProtection="1">
      <alignment horizontal="right"/>
    </xf>
    <xf numFmtId="0" fontId="27" fillId="0" borderId="12" xfId="0" applyFont="1" applyBorder="1" applyAlignment="1">
      <alignment horizontal="center" vertical="center"/>
    </xf>
    <xf numFmtId="0" fontId="27" fillId="0" borderId="12" xfId="0" applyFont="1" applyBorder="1" applyAlignment="1">
      <alignment horizontal="left" wrapText="1"/>
    </xf>
    <xf numFmtId="165" fontId="27" fillId="0" borderId="0" xfId="0" applyNumberFormat="1" applyFont="1" applyAlignment="1">
      <alignment horizontal="right"/>
    </xf>
    <xf numFmtId="0" fontId="28" fillId="0" borderId="12" xfId="0" applyFont="1" applyBorder="1" applyAlignment="1">
      <alignment horizontal="center"/>
    </xf>
    <xf numFmtId="0" fontId="28" fillId="0" borderId="12" xfId="0" applyFont="1" applyBorder="1" applyAlignment="1">
      <alignment horizontal="center" vertical="center"/>
    </xf>
    <xf numFmtId="0" fontId="28" fillId="0" borderId="12" xfId="0" applyFont="1" applyBorder="1" applyAlignment="1">
      <alignment horizontal="left"/>
    </xf>
    <xf numFmtId="0" fontId="28" fillId="0" borderId="0" xfId="0" applyFont="1" applyBorder="1" applyAlignment="1">
      <alignment horizontal="left"/>
    </xf>
    <xf numFmtId="0" fontId="28" fillId="0" borderId="0" xfId="0" applyFont="1" applyBorder="1"/>
    <xf numFmtId="164" fontId="28" fillId="0" borderId="0" xfId="0" applyNumberFormat="1" applyFont="1" applyBorder="1"/>
    <xf numFmtId="49" fontId="28" fillId="0" borderId="12" xfId="0" applyNumberFormat="1" applyFont="1" applyBorder="1" applyAlignment="1">
      <alignment horizontal="center"/>
    </xf>
    <xf numFmtId="0" fontId="28" fillId="0" borderId="12" xfId="0" quotePrefix="1" applyFont="1" applyFill="1" applyBorder="1" applyAlignment="1">
      <alignment horizontal="center" vertical="center"/>
    </xf>
    <xf numFmtId="0" fontId="28" fillId="0" borderId="12" xfId="0" applyNumberFormat="1" applyFont="1" applyFill="1" applyBorder="1" applyAlignment="1">
      <alignment horizontal="left" wrapText="1"/>
    </xf>
    <xf numFmtId="0" fontId="28" fillId="0" borderId="12" xfId="0" applyFont="1" applyFill="1" applyBorder="1" applyAlignment="1">
      <alignment horizontal="center" vertical="center"/>
    </xf>
    <xf numFmtId="0" fontId="28" fillId="0" borderId="12" xfId="0" applyFont="1" applyFill="1" applyBorder="1" applyAlignment="1">
      <alignment horizontal="center"/>
    </xf>
    <xf numFmtId="0" fontId="28" fillId="0" borderId="12" xfId="0" applyFont="1" applyFill="1" applyBorder="1" applyAlignment="1">
      <alignment horizontal="left" wrapText="1"/>
    </xf>
    <xf numFmtId="0" fontId="28" fillId="0" borderId="0" xfId="0" applyFont="1" applyAlignment="1">
      <alignment horizontal="center" vertical="top" wrapText="1"/>
    </xf>
    <xf numFmtId="0" fontId="28" fillId="0" borderId="11" xfId="0" applyFont="1" applyBorder="1" applyAlignment="1">
      <alignment horizontal="left" wrapText="1"/>
    </xf>
    <xf numFmtId="167" fontId="27" fillId="0" borderId="0" xfId="0" applyNumberFormat="1" applyFont="1" applyAlignment="1">
      <alignment horizontal="right"/>
    </xf>
    <xf numFmtId="167" fontId="28" fillId="0" borderId="0" xfId="0" applyNumberFormat="1" applyFont="1" applyAlignment="1">
      <alignment horizontal="right"/>
    </xf>
    <xf numFmtId="168" fontId="31" fillId="0" borderId="12" xfId="0" applyNumberFormat="1" applyFont="1" applyBorder="1" applyAlignment="1">
      <alignment horizontal="left" wrapText="1"/>
    </xf>
    <xf numFmtId="0" fontId="31" fillId="0" borderId="12" xfId="0" applyFont="1" applyBorder="1" applyAlignment="1">
      <alignment horizontal="left" wrapText="1"/>
    </xf>
    <xf numFmtId="0" fontId="4" fillId="0" borderId="0" xfId="0" applyFont="1" applyAlignment="1">
      <alignment horizontal="center" vertical="center" wrapText="1"/>
    </xf>
    <xf numFmtId="0" fontId="4" fillId="0" borderId="0" xfId="0" applyFont="1" applyAlignment="1">
      <alignment horizontal="center" vertical="center"/>
    </xf>
    <xf numFmtId="0" fontId="28" fillId="0" borderId="11" xfId="0" applyFont="1" applyBorder="1" applyAlignment="1">
      <alignment horizontal="center" vertical="center"/>
    </xf>
    <xf numFmtId="0" fontId="4" fillId="0" borderId="0" xfId="0" applyFont="1"/>
    <xf numFmtId="165" fontId="4" fillId="0" borderId="0" xfId="0" applyNumberFormat="1" applyFont="1" applyBorder="1"/>
    <xf numFmtId="0" fontId="4" fillId="0" borderId="0" xfId="0" applyFont="1" applyBorder="1" applyAlignment="1">
      <alignment horizontal="left"/>
    </xf>
    <xf numFmtId="0" fontId="4" fillId="0" borderId="0" xfId="0" applyFont="1" applyBorder="1"/>
    <xf numFmtId="0" fontId="28" fillId="0" borderId="11" xfId="0" applyFont="1" applyBorder="1" applyAlignment="1">
      <alignment horizontal="left"/>
    </xf>
    <xf numFmtId="167" fontId="4" fillId="0" borderId="0" xfId="0" applyNumberFormat="1" applyFont="1"/>
    <xf numFmtId="0" fontId="27" fillId="0" borderId="0" xfId="0" applyFont="1" applyBorder="1"/>
    <xf numFmtId="0" fontId="26" fillId="0" borderId="0" xfId="0" applyFont="1" applyBorder="1"/>
    <xf numFmtId="0" fontId="32" fillId="0" borderId="0" xfId="0" applyFont="1"/>
    <xf numFmtId="0" fontId="32" fillId="0" borderId="0" xfId="0" applyFont="1" applyAlignment="1">
      <alignment horizontal="left"/>
    </xf>
    <xf numFmtId="167" fontId="32" fillId="0" borderId="0" xfId="0" applyNumberFormat="1" applyFont="1"/>
    <xf numFmtId="0" fontId="32" fillId="0" borderId="0" xfId="0" applyFont="1" applyBorder="1"/>
    <xf numFmtId="0" fontId="28" fillId="0" borderId="0" xfId="0" applyFont="1" applyAlignment="1">
      <alignment horizontal="left"/>
    </xf>
    <xf numFmtId="0" fontId="27" fillId="0" borderId="0" xfId="0" applyFont="1" applyBorder="1" applyAlignment="1">
      <alignment vertical="center" wrapText="1"/>
    </xf>
    <xf numFmtId="0" fontId="27" fillId="0" borderId="0" xfId="0" applyFont="1" applyAlignment="1">
      <alignment vertical="center"/>
    </xf>
    <xf numFmtId="0" fontId="28" fillId="0" borderId="0" xfId="0" applyFont="1" applyBorder="1" applyAlignment="1">
      <alignment vertical="center" wrapText="1"/>
    </xf>
    <xf numFmtId="0" fontId="29" fillId="0" borderId="5" xfId="0" applyFont="1" applyBorder="1" applyAlignment="1">
      <alignment horizontal="center" vertical="center" wrapText="1"/>
    </xf>
    <xf numFmtId="0" fontId="29" fillId="0" borderId="7" xfId="0" applyFont="1" applyBorder="1" applyAlignment="1">
      <alignment horizontal="center" vertical="center" wrapText="1"/>
    </xf>
    <xf numFmtId="165" fontId="29" fillId="0" borderId="6" xfId="0" applyNumberFormat="1" applyFont="1" applyBorder="1" applyAlignment="1">
      <alignment horizontal="center" vertical="center" wrapText="1"/>
    </xf>
    <xf numFmtId="165" fontId="29" fillId="0" borderId="7" xfId="0" applyNumberFormat="1" applyFont="1" applyBorder="1" applyAlignment="1">
      <alignment horizontal="center" vertical="center" wrapText="1"/>
    </xf>
    <xf numFmtId="0" fontId="29" fillId="0" borderId="0" xfId="0" applyFont="1" applyAlignment="1">
      <alignment vertical="center"/>
    </xf>
    <xf numFmtId="170" fontId="28" fillId="0" borderId="0" xfId="0" applyNumberFormat="1" applyFont="1" applyAlignment="1">
      <alignment horizontal="right"/>
    </xf>
    <xf numFmtId="171" fontId="28" fillId="0" borderId="0" xfId="0" applyNumberFormat="1" applyFont="1" applyAlignment="1">
      <alignment horizontal="right"/>
    </xf>
    <xf numFmtId="172" fontId="28" fillId="0" borderId="0" xfId="0" applyNumberFormat="1" applyFont="1" applyAlignment="1">
      <alignment horizontal="right"/>
    </xf>
    <xf numFmtId="170" fontId="27" fillId="0" borderId="0" xfId="0" applyNumberFormat="1" applyFont="1" applyAlignment="1">
      <alignment horizontal="right"/>
    </xf>
    <xf numFmtId="171" fontId="27" fillId="0" borderId="0" xfId="0" applyNumberFormat="1" applyFont="1" applyAlignment="1">
      <alignment horizontal="right"/>
    </xf>
    <xf numFmtId="172" fontId="27" fillId="0" borderId="0" xfId="0" applyNumberFormat="1" applyFont="1" applyAlignment="1">
      <alignment horizontal="right"/>
    </xf>
    <xf numFmtId="167" fontId="28" fillId="0" borderId="0" xfId="0" applyNumberFormat="1" applyFont="1"/>
    <xf numFmtId="0" fontId="27" fillId="0" borderId="0" xfId="0" applyFont="1"/>
    <xf numFmtId="169" fontId="28" fillId="0" borderId="0" xfId="0" applyNumberFormat="1" applyFont="1" applyBorder="1"/>
    <xf numFmtId="165" fontId="4" fillId="0" borderId="0" xfId="0" applyNumberFormat="1" applyFont="1"/>
    <xf numFmtId="165" fontId="29" fillId="0" borderId="6" xfId="0" applyNumberFormat="1" applyFont="1" applyBorder="1" applyAlignment="1">
      <alignment horizontal="center" vertical="center"/>
    </xf>
    <xf numFmtId="165" fontId="29" fillId="0" borderId="7" xfId="0" applyNumberFormat="1" applyFont="1" applyBorder="1" applyAlignment="1">
      <alignment horizontal="center" vertical="center"/>
    </xf>
    <xf numFmtId="167" fontId="27" fillId="0" borderId="0" xfId="0" applyNumberFormat="1" applyFont="1"/>
    <xf numFmtId="170" fontId="28" fillId="0" borderId="0" xfId="0" applyNumberFormat="1" applyFont="1"/>
    <xf numFmtId="0" fontId="11" fillId="0" borderId="0" xfId="4" applyFont="1" applyAlignment="1">
      <alignment vertical="center"/>
    </xf>
    <xf numFmtId="0" fontId="11" fillId="0" borderId="0" xfId="4" applyFont="1" applyAlignment="1">
      <alignment horizontal="right" vertical="top"/>
    </xf>
    <xf numFmtId="0" fontId="11" fillId="0" borderId="0" xfId="4" applyFont="1" applyAlignment="1">
      <alignment vertical="top" wrapText="1"/>
    </xf>
    <xf numFmtId="0" fontId="11" fillId="0" borderId="0" xfId="4" applyFont="1"/>
    <xf numFmtId="0" fontId="11" fillId="0" borderId="0" xfId="4" applyFont="1" applyAlignment="1">
      <alignment wrapText="1"/>
    </xf>
    <xf numFmtId="0" fontId="11" fillId="0" borderId="0" xfId="4" applyFont="1" applyAlignment="1">
      <alignment horizontal="right" vertical="center"/>
    </xf>
    <xf numFmtId="0" fontId="17" fillId="0" borderId="0" xfId="4" applyFont="1" applyAlignment="1">
      <alignment horizontal="right" vertical="center"/>
    </xf>
    <xf numFmtId="0" fontId="34" fillId="0" borderId="0" xfId="4" applyFont="1" applyAlignment="1">
      <alignment horizontal="right" vertical="center"/>
    </xf>
    <xf numFmtId="0" fontId="11" fillId="0" borderId="0" xfId="4" applyFont="1" applyAlignment="1">
      <alignment horizontal="right"/>
    </xf>
    <xf numFmtId="0" fontId="36" fillId="0" borderId="0" xfId="0" applyFont="1"/>
    <xf numFmtId="0" fontId="38" fillId="0" borderId="0" xfId="0" applyFont="1" applyAlignment="1">
      <alignment vertical="center"/>
    </xf>
    <xf numFmtId="0" fontId="11" fillId="0" borderId="0" xfId="0" applyFont="1" applyAlignment="1">
      <alignment horizontal="left" vertical="top" wrapText="1"/>
    </xf>
    <xf numFmtId="167" fontId="39" fillId="0" borderId="0" xfId="0" applyNumberFormat="1" applyFont="1"/>
    <xf numFmtId="3" fontId="28" fillId="0" borderId="0" xfId="0" applyNumberFormat="1" applyFont="1" applyAlignment="1"/>
    <xf numFmtId="165" fontId="28" fillId="0" borderId="0" xfId="0" applyNumberFormat="1" applyFont="1" applyBorder="1"/>
    <xf numFmtId="0" fontId="11" fillId="0" borderId="0" xfId="4" applyFont="1" applyFill="1" applyAlignment="1">
      <alignment horizontal="left" vertical="top" wrapText="1"/>
    </xf>
    <xf numFmtId="0" fontId="18" fillId="0" borderId="0" xfId="0" applyFont="1" applyAlignment="1">
      <alignment horizontal="left" vertical="top" wrapText="1"/>
    </xf>
    <xf numFmtId="0" fontId="15" fillId="0" borderId="0" xfId="0" applyFont="1" applyFill="1" applyAlignment="1">
      <alignment vertical="center"/>
    </xf>
    <xf numFmtId="0" fontId="15" fillId="0" borderId="0" xfId="0" applyFont="1" applyFill="1"/>
    <xf numFmtId="0" fontId="35" fillId="0" borderId="0" xfId="0" applyFont="1" applyFill="1" applyAlignment="1">
      <alignment vertical="center"/>
    </xf>
    <xf numFmtId="0" fontId="37" fillId="0" borderId="0" xfId="0" applyFont="1" applyAlignment="1">
      <alignment horizontal="center" vertical="center"/>
    </xf>
    <xf numFmtId="0" fontId="28" fillId="0" borderId="7" xfId="0" applyFont="1" applyBorder="1" applyAlignment="1">
      <alignment horizontal="center" vertical="center" wrapText="1"/>
    </xf>
    <xf numFmtId="165" fontId="28" fillId="0" borderId="0" xfId="0" applyNumberFormat="1" applyFont="1" applyBorder="1" applyAlignment="1">
      <alignment horizontal="right"/>
    </xf>
    <xf numFmtId="173" fontId="28" fillId="0" borderId="0" xfId="0" applyNumberFormat="1" applyFont="1" applyAlignment="1">
      <alignment horizontal="right"/>
    </xf>
    <xf numFmtId="173" fontId="27" fillId="0" borderId="0" xfId="0" applyNumberFormat="1" applyFont="1" applyAlignment="1">
      <alignment horizontal="right"/>
    </xf>
    <xf numFmtId="1" fontId="29" fillId="0" borderId="7" xfId="0" applyNumberFormat="1" applyFont="1" applyBorder="1" applyAlignment="1">
      <alignment horizontal="center" vertical="center"/>
    </xf>
    <xf numFmtId="0" fontId="10" fillId="0" borderId="0" xfId="1" applyFont="1" applyAlignment="1">
      <alignment horizontal="left" vertical="center"/>
    </xf>
    <xf numFmtId="0" fontId="40" fillId="0" borderId="1" xfId="1" applyFont="1" applyBorder="1" applyAlignment="1">
      <alignment horizontal="left" wrapText="1"/>
    </xf>
    <xf numFmtId="0" fontId="3"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5" fillId="0" borderId="0" xfId="2" applyFont="1" applyBorder="1" applyAlignment="1">
      <alignment horizontal="center" vertical="center" wrapText="1"/>
    </xf>
    <xf numFmtId="0" fontId="7" fillId="0" borderId="0" xfId="0" applyFont="1" applyAlignment="1">
      <alignment vertical="center" wrapText="1"/>
    </xf>
    <xf numFmtId="0" fontId="7" fillId="0" borderId="0" xfId="0" applyFont="1" applyAlignment="1">
      <alignment vertical="center"/>
    </xf>
    <xf numFmtId="0" fontId="8" fillId="0" borderId="0" xfId="1" quotePrefix="1" applyNumberFormat="1" applyFont="1" applyAlignment="1">
      <alignment horizontal="left"/>
    </xf>
    <xf numFmtId="0" fontId="8" fillId="0" borderId="0" xfId="1" applyNumberFormat="1" applyFont="1" applyAlignment="1">
      <alignment horizontal="left"/>
    </xf>
    <xf numFmtId="49" fontId="8" fillId="0" borderId="0" xfId="1" quotePrefix="1" applyNumberFormat="1" applyFont="1" applyAlignment="1">
      <alignment horizontal="left"/>
    </xf>
    <xf numFmtId="49" fontId="9" fillId="0" borderId="0" xfId="1" quotePrefix="1" applyNumberFormat="1" applyFont="1" applyAlignment="1">
      <alignment horizontal="center"/>
    </xf>
    <xf numFmtId="0" fontId="11" fillId="0" borderId="0" xfId="0" applyFont="1" applyBorder="1" applyAlignment="1">
      <alignment horizontal="center" vertical="center"/>
    </xf>
    <xf numFmtId="0" fontId="11" fillId="0" borderId="0" xfId="1" applyFont="1" applyAlignment="1">
      <alignment horizontal="right"/>
    </xf>
    <xf numFmtId="0" fontId="12" fillId="0" borderId="0" xfId="1" applyFont="1" applyAlignment="1">
      <alignment horizontal="right"/>
    </xf>
    <xf numFmtId="0" fontId="13" fillId="0" borderId="3" xfId="1" applyFont="1" applyBorder="1" applyAlignment="1">
      <alignment horizontal="right"/>
    </xf>
    <xf numFmtId="0" fontId="14" fillId="0" borderId="4" xfId="1" applyFont="1" applyBorder="1" applyAlignment="1">
      <alignment horizontal="center" vertical="center"/>
    </xf>
    <xf numFmtId="0" fontId="12" fillId="0" borderId="0" xfId="1" applyFont="1" applyBorder="1" applyAlignment="1">
      <alignment horizontal="center" vertical="center"/>
    </xf>
    <xf numFmtId="0" fontId="14" fillId="0" borderId="0" xfId="1" applyFont="1" applyBorder="1" applyAlignment="1">
      <alignment horizontal="center" vertical="center"/>
    </xf>
    <xf numFmtId="49" fontId="16" fillId="0" borderId="0" xfId="1" applyNumberFormat="1" applyFont="1" applyAlignment="1">
      <alignment horizontal="left" vertical="center"/>
    </xf>
    <xf numFmtId="0" fontId="15" fillId="0" borderId="0" xfId="1" applyFont="1" applyBorder="1" applyAlignment="1">
      <alignment horizontal="left" vertical="center"/>
    </xf>
    <xf numFmtId="0" fontId="14" fillId="0" borderId="3" xfId="1" applyFont="1" applyBorder="1" applyAlignment="1">
      <alignment horizontal="center" vertical="center"/>
    </xf>
    <xf numFmtId="0" fontId="12" fillId="0" borderId="4" xfId="1" applyFont="1" applyBorder="1" applyAlignment="1">
      <alignment horizontal="center" vertical="center"/>
    </xf>
    <xf numFmtId="0" fontId="13" fillId="0" borderId="0" xfId="1" applyFont="1" applyAlignment="1">
      <alignment horizontal="center" vertical="center"/>
    </xf>
    <xf numFmtId="0" fontId="12" fillId="0" borderId="0" xfId="1" applyFont="1" applyAlignment="1">
      <alignment horizontal="center" vertical="center"/>
    </xf>
    <xf numFmtId="49" fontId="12" fillId="0" borderId="0" xfId="1" applyNumberFormat="1" applyFont="1" applyAlignment="1">
      <alignment horizontal="left" vertical="center"/>
    </xf>
    <xf numFmtId="0" fontId="1" fillId="0" borderId="0" xfId="1" applyFont="1" applyAlignment="1">
      <alignment horizontal="center"/>
    </xf>
    <xf numFmtId="49" fontId="12" fillId="0" borderId="0" xfId="1" applyNumberFormat="1" applyFont="1" applyAlignment="1">
      <alignment horizontal="center" vertical="center"/>
    </xf>
    <xf numFmtId="0" fontId="2" fillId="0" borderId="0" xfId="3" applyFont="1" applyFill="1" applyAlignment="1">
      <alignment horizontal="left" vertical="center"/>
    </xf>
    <xf numFmtId="0" fontId="11" fillId="0" borderId="0" xfId="3" applyFont="1" applyAlignment="1">
      <alignment horizontal="left" vertical="center"/>
    </xf>
    <xf numFmtId="0" fontId="2" fillId="0" borderId="0" xfId="0" applyFont="1" applyAlignment="1">
      <alignment horizontal="left" vertical="center"/>
    </xf>
    <xf numFmtId="0" fontId="19" fillId="0" borderId="0" xfId="0" applyFont="1" applyAlignment="1">
      <alignment horizontal="center"/>
    </xf>
    <xf numFmtId="0" fontId="2" fillId="2" borderId="0" xfId="0" applyFont="1" applyFill="1" applyAlignment="1">
      <alignment horizontal="center"/>
    </xf>
    <xf numFmtId="0" fontId="26" fillId="0" borderId="0" xfId="0" applyFont="1" applyBorder="1" applyAlignment="1">
      <alignment horizontal="left" vertical="center"/>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5" xfId="0" applyFont="1" applyBorder="1" applyAlignment="1">
      <alignment horizontal="left" vertical="center"/>
    </xf>
    <xf numFmtId="0" fontId="27" fillId="0" borderId="6" xfId="0" applyFont="1" applyBorder="1" applyAlignment="1">
      <alignment horizontal="left" vertical="center"/>
    </xf>
    <xf numFmtId="0" fontId="28" fillId="0" borderId="5"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7" xfId="0" applyFont="1" applyBorder="1" applyAlignment="1">
      <alignment horizontal="center" vertical="center" wrapText="1"/>
    </xf>
    <xf numFmtId="164" fontId="28" fillId="0" borderId="6" xfId="0" applyNumberFormat="1" applyFont="1" applyBorder="1" applyAlignment="1">
      <alignment horizontal="center" vertical="center" wrapText="1"/>
    </xf>
    <xf numFmtId="164" fontId="28" fillId="0" borderId="7" xfId="0" applyNumberFormat="1" applyFont="1" applyBorder="1" applyAlignment="1">
      <alignment horizontal="center" vertical="center" wrapText="1"/>
    </xf>
    <xf numFmtId="0" fontId="27" fillId="0" borderId="5" xfId="0" applyFont="1" applyBorder="1" applyAlignment="1">
      <alignment horizontal="left" vertical="center" wrapText="1"/>
    </xf>
    <xf numFmtId="0" fontId="27" fillId="0" borderId="6" xfId="0" applyFont="1" applyBorder="1" applyAlignment="1">
      <alignment horizontal="left" vertical="center" wrapText="1"/>
    </xf>
    <xf numFmtId="0" fontId="28" fillId="0" borderId="5" xfId="0" applyFont="1" applyBorder="1" applyAlignment="1">
      <alignment horizontal="center" vertical="center"/>
    </xf>
    <xf numFmtId="0" fontId="28" fillId="0" borderId="10" xfId="0" applyFont="1" applyBorder="1" applyAlignment="1">
      <alignment horizontal="center" vertical="center" wrapText="1"/>
    </xf>
    <xf numFmtId="0" fontId="28" fillId="0" borderId="6" xfId="0" applyFont="1" applyBorder="1" applyAlignment="1">
      <alignment horizontal="center" vertical="center"/>
    </xf>
    <xf numFmtId="17" fontId="28" fillId="0" borderId="6" xfId="0" applyNumberFormat="1" applyFont="1" applyBorder="1" applyAlignment="1">
      <alignment horizontal="center" vertical="center"/>
    </xf>
    <xf numFmtId="0" fontId="28" fillId="0" borderId="7" xfId="0" applyFont="1" applyBorder="1" applyAlignment="1">
      <alignment horizontal="center" vertical="center"/>
    </xf>
    <xf numFmtId="0" fontId="28" fillId="0" borderId="8" xfId="0" applyFont="1" applyBorder="1" applyAlignment="1">
      <alignment horizontal="center" vertical="center" wrapText="1"/>
    </xf>
    <xf numFmtId="0" fontId="28" fillId="0" borderId="9" xfId="0" applyFont="1" applyBorder="1" applyAlignment="1">
      <alignment horizontal="center" vertical="center" wrapText="1"/>
    </xf>
    <xf numFmtId="0" fontId="28" fillId="0" borderId="13" xfId="0" applyFont="1" applyBorder="1" applyAlignment="1">
      <alignment horizontal="center" vertical="center" wrapText="1"/>
    </xf>
    <xf numFmtId="0" fontId="28" fillId="0" borderId="14" xfId="0" applyFont="1" applyBorder="1" applyAlignment="1">
      <alignment horizontal="center" vertical="center" wrapText="1"/>
    </xf>
    <xf numFmtId="0" fontId="27" fillId="0" borderId="5" xfId="0" applyFont="1" applyBorder="1" applyAlignment="1">
      <alignment horizontal="center" vertical="center" wrapText="1"/>
    </xf>
    <xf numFmtId="169" fontId="28" fillId="0" borderId="6" xfId="0" applyNumberFormat="1" applyFont="1" applyBorder="1" applyAlignment="1">
      <alignment horizontal="center" vertical="center" wrapText="1"/>
    </xf>
    <xf numFmtId="169" fontId="28" fillId="0" borderId="7" xfId="0" applyNumberFormat="1" applyFont="1" applyBorder="1" applyAlignment="1">
      <alignment horizontal="center" vertical="center" wrapText="1"/>
    </xf>
    <xf numFmtId="169" fontId="28" fillId="0" borderId="5" xfId="0" applyNumberFormat="1" applyFont="1" applyBorder="1" applyAlignment="1">
      <alignment horizontal="center" vertical="center" wrapText="1"/>
    </xf>
    <xf numFmtId="0" fontId="26" fillId="0" borderId="0" xfId="4" applyFont="1" applyAlignment="1">
      <alignment horizontal="left" vertical="center"/>
    </xf>
  </cellXfs>
  <cellStyles count="6">
    <cellStyle name="Standard" xfId="0" builtinId="0"/>
    <cellStyle name="Standard 2" xfId="2"/>
    <cellStyle name="Standard 2 2" xfId="3"/>
    <cellStyle name="Standard 2 2 2" xfId="4"/>
    <cellStyle name="Standard 2 3" xfId="1"/>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699135</xdr:colOff>
      <xdr:row>25</xdr:row>
      <xdr:rowOff>66675</xdr:rowOff>
    </xdr:from>
    <xdr:to>
      <xdr:col>3</xdr:col>
      <xdr:colOff>377202</xdr:colOff>
      <xdr:row>26</xdr:row>
      <xdr:rowOff>112435</xdr:rowOff>
    </xdr:to>
    <xdr:cxnSp macro="">
      <xdr:nvCxnSpPr>
        <xdr:cNvPr id="2" name="Gerade Verbindung mit Pfeil 1"/>
        <xdr:cNvCxnSpPr/>
      </xdr:nvCxnSpPr>
      <xdr:spPr>
        <a:xfrm flipH="1">
          <a:off x="1461135" y="4895850"/>
          <a:ext cx="1202067" cy="20768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744855</xdr:colOff>
      <xdr:row>25</xdr:row>
      <xdr:rowOff>40005</xdr:rowOff>
    </xdr:from>
    <xdr:to>
      <xdr:col>5</xdr:col>
      <xdr:colOff>188545</xdr:colOff>
      <xdr:row>26</xdr:row>
      <xdr:rowOff>112733</xdr:rowOff>
    </xdr:to>
    <xdr:cxnSp macro="">
      <xdr:nvCxnSpPr>
        <xdr:cNvPr id="3" name="Gerade Verbindung mit Pfeil 2"/>
        <xdr:cNvCxnSpPr/>
      </xdr:nvCxnSpPr>
      <xdr:spPr>
        <a:xfrm>
          <a:off x="3030855" y="4869180"/>
          <a:ext cx="967690" cy="234653"/>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396240</xdr:colOff>
      <xdr:row>28</xdr:row>
      <xdr:rowOff>47625</xdr:rowOff>
    </xdr:from>
    <xdr:to>
      <xdr:col>4</xdr:col>
      <xdr:colOff>401003</xdr:colOff>
      <xdr:row>46</xdr:row>
      <xdr:rowOff>85725</xdr:rowOff>
    </xdr:to>
    <xdr:cxnSp macro="">
      <xdr:nvCxnSpPr>
        <xdr:cNvPr id="4" name="Gerade Verbindung 8"/>
        <xdr:cNvCxnSpPr/>
      </xdr:nvCxnSpPr>
      <xdr:spPr>
        <a:xfrm flipH="1">
          <a:off x="3444240" y="5362575"/>
          <a:ext cx="4763" cy="2952750"/>
        </a:xfrm>
        <a:prstGeom prst="line">
          <a:avLst/>
        </a:prstGeom>
        <a:ln>
          <a:solidFill>
            <a:srgbClr val="9900CC"/>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405765</xdr:colOff>
      <xdr:row>29</xdr:row>
      <xdr:rowOff>76200</xdr:rowOff>
    </xdr:from>
    <xdr:to>
      <xdr:col>4</xdr:col>
      <xdr:colOff>744768</xdr:colOff>
      <xdr:row>29</xdr:row>
      <xdr:rowOff>85725</xdr:rowOff>
    </xdr:to>
    <xdr:cxnSp macro="">
      <xdr:nvCxnSpPr>
        <xdr:cNvPr id="5" name="Gerade Verbindung mit Pfeil 4"/>
        <xdr:cNvCxnSpPr/>
      </xdr:nvCxnSpPr>
      <xdr:spPr>
        <a:xfrm flipV="1">
          <a:off x="3453765" y="5553075"/>
          <a:ext cx="339003" cy="9525"/>
        </a:xfrm>
        <a:prstGeom prst="straightConnector1">
          <a:avLst/>
        </a:prstGeom>
        <a:ln>
          <a:solidFill>
            <a:srgbClr val="99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396240</xdr:colOff>
      <xdr:row>37</xdr:row>
      <xdr:rowOff>85725</xdr:rowOff>
    </xdr:from>
    <xdr:to>
      <xdr:col>4</xdr:col>
      <xdr:colOff>733707</xdr:colOff>
      <xdr:row>37</xdr:row>
      <xdr:rowOff>95250</xdr:rowOff>
    </xdr:to>
    <xdr:cxnSp macro="">
      <xdr:nvCxnSpPr>
        <xdr:cNvPr id="6" name="Gerade Verbindung mit Pfeil 5"/>
        <xdr:cNvCxnSpPr/>
      </xdr:nvCxnSpPr>
      <xdr:spPr>
        <a:xfrm flipV="1">
          <a:off x="3444240" y="6858000"/>
          <a:ext cx="337467" cy="9525"/>
        </a:xfrm>
        <a:prstGeom prst="straightConnector1">
          <a:avLst/>
        </a:prstGeom>
        <a:ln>
          <a:solidFill>
            <a:srgbClr val="99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1</xdr:row>
      <xdr:rowOff>23133</xdr:rowOff>
    </xdr:from>
    <xdr:to>
      <xdr:col>7</xdr:col>
      <xdr:colOff>742361</xdr:colOff>
      <xdr:row>18</xdr:row>
      <xdr:rowOff>102053</xdr:rowOff>
    </xdr:to>
    <xdr:sp macro="" textlink="">
      <xdr:nvSpPr>
        <xdr:cNvPr id="7" name="Textfeld 6"/>
        <xdr:cNvSpPr txBox="1"/>
      </xdr:nvSpPr>
      <xdr:spPr>
        <a:xfrm>
          <a:off x="0" y="458562"/>
          <a:ext cx="6076361" cy="2854777"/>
        </a:xfrm>
        <a:prstGeom prst="rect">
          <a:avLst/>
        </a:prstGeom>
        <a:solidFill>
          <a:sysClr val="window" lastClr="FFFFFF"/>
        </a:solidFill>
        <a:ln w="9525" cmpd="sng">
          <a:noFill/>
        </a:ln>
        <a:effectLst/>
      </xdr:spPr>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Ab dem Berichtsjahr 2018 gibt es bei den Auswertungen aus dem statistischen Unternehmensregister folgende Anpassungen: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Tabellen zu "</a:t>
          </a:r>
          <a:r>
            <a:rPr kumimoji="0" lang="de-DE" sz="900" b="1"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Unternehmen</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werden künftig als Tabellen zu "</a:t>
          </a:r>
          <a:r>
            <a:rPr kumimoji="0" lang="de-DE" sz="900" b="1" i="0" u="none" strike="noStrike" kern="0" cap="none" spc="0" normalizeH="0" baseline="0" noProof="0">
              <a:ln>
                <a:noFill/>
              </a:ln>
              <a:solidFill>
                <a:srgbClr val="0000FF"/>
              </a:solidFill>
              <a:effectLst/>
              <a:uLnTx/>
              <a:uFillTx/>
              <a:latin typeface="Arial" panose="020B0604020202020204" pitchFamily="34" charset="0"/>
              <a:ea typeface="+mn-ea"/>
              <a:cs typeface="Arial" panose="020B0604020202020204" pitchFamily="34" charset="0"/>
            </a:rPr>
            <a:t>Rechtlichen Einheiten</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bezeichnet,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Tabellen zu "</a:t>
          </a:r>
          <a:r>
            <a:rPr kumimoji="0" lang="de-DE" sz="900" b="1"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Betrieben</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werden in Tabellen zu "</a:t>
          </a:r>
          <a:r>
            <a:rPr kumimoji="0" lang="de-DE" sz="900" b="1" i="0" u="none" strike="noStrike" kern="0" cap="none" spc="0" normalizeH="0" baseline="0" noProof="0">
              <a:ln>
                <a:noFill/>
              </a:ln>
              <a:solidFill>
                <a:srgbClr val="336600"/>
              </a:solidFill>
              <a:effectLst/>
              <a:uLnTx/>
              <a:uFillTx/>
              <a:latin typeface="Arial" panose="020B0604020202020204" pitchFamily="34" charset="0"/>
              <a:ea typeface="+mn-ea"/>
              <a:cs typeface="Arial" panose="020B0604020202020204" pitchFamily="34" charset="0"/>
            </a:rPr>
            <a:t>Niederlassungen</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umbenannt.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Hintergrund ist die Umsetzung des EU-Unternehmensbegriffs. Die EU-Einheitenverordnung definiert das Unternehmen als "kleinste Kombination rechtlicher Einheiten, die eine organisatorische Einheit zur Erzeugung von Waren und Dienstleistungen bildet und […] über eine gewisse Entscheidungsfreiheit verfügt". Somit kann ein Unternehmen auch aus mehreren rechtlichen Einheiten bestehen.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Bis einschließlich Berichtsjahr 2017 wurde in der amtlichen Statistik die "Rechtliche Einheit" mit dem Unternehmen gleichgesetzt und beide Begriffe synonym verwendet. Mit der Anwendung der EU-Unternehmensdefinition müssen diese Begriffe künftig klar voneinander unterschieden werden. Aus dem Unternehmensregister werden (wie in der Vergangenheit auch) Tabellen zu "Rechtlichen Einheiten" sowie Tabellen zu "Niederlassungen"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Die Änderungen betreffen somit lediglich die Bezeichnungen und nicht das Datenangebot</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twoCellAnchor>
    <xdr:from>
      <xdr:col>4</xdr:col>
      <xdr:colOff>396240</xdr:colOff>
      <xdr:row>46</xdr:row>
      <xdr:rowOff>76200</xdr:rowOff>
    </xdr:from>
    <xdr:to>
      <xdr:col>4</xdr:col>
      <xdr:colOff>733707</xdr:colOff>
      <xdr:row>46</xdr:row>
      <xdr:rowOff>80963</xdr:rowOff>
    </xdr:to>
    <xdr:cxnSp macro="">
      <xdr:nvCxnSpPr>
        <xdr:cNvPr id="8" name="Gerade Verbindung mit Pfeil 7"/>
        <xdr:cNvCxnSpPr/>
      </xdr:nvCxnSpPr>
      <xdr:spPr>
        <a:xfrm flipV="1">
          <a:off x="3444240" y="8305800"/>
          <a:ext cx="337467" cy="4763"/>
        </a:xfrm>
        <a:prstGeom prst="straightConnector1">
          <a:avLst/>
        </a:prstGeom>
        <a:ln>
          <a:solidFill>
            <a:srgbClr val="99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245745</xdr:colOff>
      <xdr:row>31</xdr:row>
      <xdr:rowOff>66675</xdr:rowOff>
    </xdr:from>
    <xdr:to>
      <xdr:col>0</xdr:col>
      <xdr:colOff>255270</xdr:colOff>
      <xdr:row>35</xdr:row>
      <xdr:rowOff>76200</xdr:rowOff>
    </xdr:to>
    <xdr:cxnSp macro="">
      <xdr:nvCxnSpPr>
        <xdr:cNvPr id="9" name="Gerade Verbindung 30"/>
        <xdr:cNvCxnSpPr/>
      </xdr:nvCxnSpPr>
      <xdr:spPr>
        <a:xfrm>
          <a:off x="245745" y="5867400"/>
          <a:ext cx="9525" cy="657225"/>
        </a:xfrm>
        <a:prstGeom prst="line">
          <a:avLst/>
        </a:prstGeom>
        <a:ln w="635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264795</xdr:colOff>
      <xdr:row>32</xdr:row>
      <xdr:rowOff>76200</xdr:rowOff>
    </xdr:from>
    <xdr:to>
      <xdr:col>0</xdr:col>
      <xdr:colOff>632572</xdr:colOff>
      <xdr:row>32</xdr:row>
      <xdr:rowOff>76200</xdr:rowOff>
    </xdr:to>
    <xdr:cxnSp macro="">
      <xdr:nvCxnSpPr>
        <xdr:cNvPr id="10" name="Gerade Verbindung mit Pfeil 9"/>
        <xdr:cNvCxnSpPr/>
      </xdr:nvCxnSpPr>
      <xdr:spPr>
        <a:xfrm>
          <a:off x="264795" y="6038850"/>
          <a:ext cx="367777"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207645</xdr:colOff>
      <xdr:row>31</xdr:row>
      <xdr:rowOff>19050</xdr:rowOff>
    </xdr:from>
    <xdr:to>
      <xdr:col>5</xdr:col>
      <xdr:colOff>207645</xdr:colOff>
      <xdr:row>34</xdr:row>
      <xdr:rowOff>83801</xdr:rowOff>
    </xdr:to>
    <xdr:cxnSp macro="">
      <xdr:nvCxnSpPr>
        <xdr:cNvPr id="11" name="Gerade Verbindung 36"/>
        <xdr:cNvCxnSpPr/>
      </xdr:nvCxnSpPr>
      <xdr:spPr>
        <a:xfrm>
          <a:off x="4017645" y="5819775"/>
          <a:ext cx="0" cy="550526"/>
        </a:xfrm>
        <a:prstGeom prst="line">
          <a:avLst/>
        </a:prstGeom>
        <a:ln w="1270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217170</xdr:colOff>
      <xdr:row>31</xdr:row>
      <xdr:rowOff>76200</xdr:rowOff>
    </xdr:from>
    <xdr:to>
      <xdr:col>5</xdr:col>
      <xdr:colOff>584475</xdr:colOff>
      <xdr:row>31</xdr:row>
      <xdr:rowOff>76200</xdr:rowOff>
    </xdr:to>
    <xdr:cxnSp macro="">
      <xdr:nvCxnSpPr>
        <xdr:cNvPr id="12" name="Gerade Verbindung mit Pfeil 11"/>
        <xdr:cNvCxnSpPr/>
      </xdr:nvCxnSpPr>
      <xdr:spPr>
        <a:xfrm>
          <a:off x="4027170" y="5876925"/>
          <a:ext cx="36730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217170</xdr:colOff>
      <xdr:row>34</xdr:row>
      <xdr:rowOff>102870</xdr:rowOff>
    </xdr:from>
    <xdr:to>
      <xdr:col>5</xdr:col>
      <xdr:colOff>584475</xdr:colOff>
      <xdr:row>34</xdr:row>
      <xdr:rowOff>102870</xdr:rowOff>
    </xdr:to>
    <xdr:cxnSp macro="">
      <xdr:nvCxnSpPr>
        <xdr:cNvPr id="13" name="Gerade Verbindung mit Pfeil 12"/>
        <xdr:cNvCxnSpPr/>
      </xdr:nvCxnSpPr>
      <xdr:spPr>
        <a:xfrm>
          <a:off x="4027170" y="6389370"/>
          <a:ext cx="36730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190500</xdr:colOff>
      <xdr:row>39</xdr:row>
      <xdr:rowOff>28575</xdr:rowOff>
    </xdr:from>
    <xdr:to>
      <xdr:col>5</xdr:col>
      <xdr:colOff>190500</xdr:colOff>
      <xdr:row>42</xdr:row>
      <xdr:rowOff>102888</xdr:rowOff>
    </xdr:to>
    <xdr:cxnSp macro="">
      <xdr:nvCxnSpPr>
        <xdr:cNvPr id="14" name="Gerade Verbindung 42"/>
        <xdr:cNvCxnSpPr/>
      </xdr:nvCxnSpPr>
      <xdr:spPr>
        <a:xfrm>
          <a:off x="4000500" y="7124700"/>
          <a:ext cx="0" cy="560088"/>
        </a:xfrm>
        <a:prstGeom prst="line">
          <a:avLst/>
        </a:prstGeom>
        <a:ln w="1270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190500</xdr:colOff>
      <xdr:row>39</xdr:row>
      <xdr:rowOff>104775</xdr:rowOff>
    </xdr:from>
    <xdr:to>
      <xdr:col>5</xdr:col>
      <xdr:colOff>575565</xdr:colOff>
      <xdr:row>39</xdr:row>
      <xdr:rowOff>104775</xdr:rowOff>
    </xdr:to>
    <xdr:cxnSp macro="">
      <xdr:nvCxnSpPr>
        <xdr:cNvPr id="15" name="Gerade Verbindung mit Pfeil 14"/>
        <xdr:cNvCxnSpPr/>
      </xdr:nvCxnSpPr>
      <xdr:spPr>
        <a:xfrm>
          <a:off x="4000500" y="7200900"/>
          <a:ext cx="38506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188595</xdr:colOff>
      <xdr:row>42</xdr:row>
      <xdr:rowOff>104775</xdr:rowOff>
    </xdr:from>
    <xdr:to>
      <xdr:col>5</xdr:col>
      <xdr:colOff>556372</xdr:colOff>
      <xdr:row>42</xdr:row>
      <xdr:rowOff>104775</xdr:rowOff>
    </xdr:to>
    <xdr:cxnSp macro="">
      <xdr:nvCxnSpPr>
        <xdr:cNvPr id="16" name="Gerade Verbindung mit Pfeil 15"/>
        <xdr:cNvCxnSpPr/>
      </xdr:nvCxnSpPr>
      <xdr:spPr>
        <a:xfrm>
          <a:off x="3998595" y="7686675"/>
          <a:ext cx="367777"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255270</xdr:colOff>
      <xdr:row>48</xdr:row>
      <xdr:rowOff>0</xdr:rowOff>
    </xdr:from>
    <xdr:to>
      <xdr:col>5</xdr:col>
      <xdr:colOff>255270</xdr:colOff>
      <xdr:row>51</xdr:row>
      <xdr:rowOff>57242</xdr:rowOff>
    </xdr:to>
    <xdr:cxnSp macro="">
      <xdr:nvCxnSpPr>
        <xdr:cNvPr id="17" name="Gerade Verbindung 45"/>
        <xdr:cNvCxnSpPr/>
      </xdr:nvCxnSpPr>
      <xdr:spPr>
        <a:xfrm>
          <a:off x="4065270" y="8553450"/>
          <a:ext cx="0" cy="543017"/>
        </a:xfrm>
        <a:prstGeom prst="line">
          <a:avLst/>
        </a:prstGeom>
        <a:ln w="1270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264795</xdr:colOff>
      <xdr:row>48</xdr:row>
      <xdr:rowOff>102870</xdr:rowOff>
    </xdr:from>
    <xdr:to>
      <xdr:col>5</xdr:col>
      <xdr:colOff>632572</xdr:colOff>
      <xdr:row>48</xdr:row>
      <xdr:rowOff>102870</xdr:rowOff>
    </xdr:to>
    <xdr:cxnSp macro="">
      <xdr:nvCxnSpPr>
        <xdr:cNvPr id="18" name="Gerade Verbindung mit Pfeil 17"/>
        <xdr:cNvCxnSpPr/>
      </xdr:nvCxnSpPr>
      <xdr:spPr>
        <a:xfrm>
          <a:off x="4074795" y="8656320"/>
          <a:ext cx="367777"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255270</xdr:colOff>
      <xdr:row>51</xdr:row>
      <xdr:rowOff>83820</xdr:rowOff>
    </xdr:from>
    <xdr:to>
      <xdr:col>5</xdr:col>
      <xdr:colOff>622575</xdr:colOff>
      <xdr:row>51</xdr:row>
      <xdr:rowOff>83820</xdr:rowOff>
    </xdr:to>
    <xdr:cxnSp macro="">
      <xdr:nvCxnSpPr>
        <xdr:cNvPr id="19" name="Gerade Verbindung mit Pfeil 18"/>
        <xdr:cNvCxnSpPr/>
      </xdr:nvCxnSpPr>
      <xdr:spPr>
        <a:xfrm>
          <a:off x="4065270" y="9123045"/>
          <a:ext cx="36730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226695</xdr:colOff>
      <xdr:row>27</xdr:row>
      <xdr:rowOff>140970</xdr:rowOff>
    </xdr:from>
    <xdr:to>
      <xdr:col>0</xdr:col>
      <xdr:colOff>226695</xdr:colOff>
      <xdr:row>29</xdr:row>
      <xdr:rowOff>9515</xdr:rowOff>
    </xdr:to>
    <xdr:cxnSp macro="">
      <xdr:nvCxnSpPr>
        <xdr:cNvPr id="20" name="Gerade Verbindung 49"/>
        <xdr:cNvCxnSpPr/>
      </xdr:nvCxnSpPr>
      <xdr:spPr>
        <a:xfrm>
          <a:off x="226695" y="5293995"/>
          <a:ext cx="0" cy="19239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245745</xdr:colOff>
      <xdr:row>35</xdr:row>
      <xdr:rowOff>83820</xdr:rowOff>
    </xdr:from>
    <xdr:to>
      <xdr:col>0</xdr:col>
      <xdr:colOff>621184</xdr:colOff>
      <xdr:row>35</xdr:row>
      <xdr:rowOff>83820</xdr:rowOff>
    </xdr:to>
    <xdr:cxnSp macro="">
      <xdr:nvCxnSpPr>
        <xdr:cNvPr id="21" name="Gerade Verbindung mit Pfeil 20"/>
        <xdr:cNvCxnSpPr/>
      </xdr:nvCxnSpPr>
      <xdr:spPr>
        <a:xfrm>
          <a:off x="245745" y="6532245"/>
          <a:ext cx="375439"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6804</xdr:rowOff>
    </xdr:from>
    <xdr:to>
      <xdr:col>1</xdr:col>
      <xdr:colOff>333000</xdr:colOff>
      <xdr:row>40</xdr:row>
      <xdr:rowOff>115662</xdr:rowOff>
    </xdr:to>
    <xdr:sp macro="" textlink="">
      <xdr:nvSpPr>
        <xdr:cNvPr id="2" name="Textfeld 1"/>
        <xdr:cNvSpPr txBox="1"/>
      </xdr:nvSpPr>
      <xdr:spPr>
        <a:xfrm>
          <a:off x="0" y="442233"/>
          <a:ext cx="6048000" cy="56809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latin typeface="Arial" pitchFamily="34" charset="0"/>
              <a:cs typeface="Arial" pitchFamily="34" charset="0"/>
            </a:rPr>
            <a:t>Das statistische Unternehmensregister (im folgenden Unternehmensregister genannt) ist eine regelmäßig aktualisierte Datenbank mit Informationen zu Unternehmen, rechtlichen Einheiten und Niederlassungen aus nahezu allen Wirtschaftsbereichen mit steuerbarem Umsatz aus Lieferungen und Leistungen und/oder Beschäftigten. In den hier veröffentlichten Tabellen bleiben rechtliche Einheiten ohne Umsatzsteuervoranmeldung und ohne Beschäftigte unberücksichtigt. Quellen zur Pflege des Unternehmensregisters sind zum einen Dateien aus Verwaltungsbereichen, wie die Bundesagentur für Arbeit oder die Finanzbehörden, und zum anderen Angaben aus einzelnen Bereichsstatistiken, wie beispielsweise aus Erhebungen des Produzierenden Gewerbes, des Handels oder des Dienstleistungsbereichs. Das Unternehmensregister wird von den Statistischen Ämtern der Länder und dem Statistischen Bundesamt gemeinsam geführt. Das Register ermöglicht eigenständige Auswertungen und dient als wichtiges Instrument zur rationellen Unterstützung statistischer Erhebungen. Es trägt dadurch zur Entlastung der Wirtschaft bei.</a:t>
          </a:r>
        </a:p>
        <a:p>
          <a:endParaRPr lang="de-DE" sz="900">
            <a:latin typeface="Arial" pitchFamily="34" charset="0"/>
            <a:cs typeface="Arial" pitchFamily="34" charset="0"/>
          </a:endParaRPr>
        </a:p>
        <a:p>
          <a:r>
            <a:rPr lang="de-DE" sz="900" b="1">
              <a:latin typeface="Arial" pitchFamily="34" charset="0"/>
              <a:cs typeface="Arial" pitchFamily="34" charset="0"/>
            </a:rPr>
            <a:t>Rechtsgrundlagen</a:t>
          </a:r>
        </a:p>
        <a:p>
          <a:r>
            <a:rPr lang="de-DE" sz="900">
              <a:latin typeface="Arial" pitchFamily="34" charset="0"/>
              <a:cs typeface="Arial" pitchFamily="34" charset="0"/>
            </a:rPr>
            <a:t>Auf Grundlage einer EU-Verordnung sind die Mitgliedsstaaten der Europäischen Union verpflichtet, bestimmte Informationen in Unternehmensregistern zu erfassen. Neben der Nutzung von Angaben aus bestehenden Bereichsstatistiken wurde mit dem Statistikregistergesetz und dem Verwaltungsdatenverwendungsgestz in Deutschland die rechtliche Grundlage für die statistische Nutzung von Verwaltungsdateien geschaffen. So erfolgt kontinuierlich die Übernahme von Informationen aus Verwaltungsdateien der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 Bundesagentur für Arbeit,</a:t>
          </a:r>
        </a:p>
        <a:p>
          <a:r>
            <a:rPr lang="de-DE" sz="900">
              <a:solidFill>
                <a:schemeClr val="dk1"/>
              </a:solidFill>
              <a:effectLst/>
              <a:latin typeface="Arial" pitchFamily="34" charset="0"/>
              <a:ea typeface="+mn-ea"/>
              <a:cs typeface="Arial" pitchFamily="34" charset="0"/>
            </a:rPr>
            <a:t>   - Finanzbehörden,</a:t>
          </a:r>
        </a:p>
        <a:p>
          <a:r>
            <a:rPr lang="de-DE" sz="900">
              <a:solidFill>
                <a:schemeClr val="dk1"/>
              </a:solidFill>
              <a:effectLst/>
              <a:latin typeface="Arial" pitchFamily="34" charset="0"/>
              <a:ea typeface="+mn-ea"/>
              <a:cs typeface="Arial" pitchFamily="34" charset="0"/>
            </a:rPr>
            <a:t>   - Handwerkskammern und </a:t>
          </a:r>
        </a:p>
        <a:p>
          <a:r>
            <a:rPr lang="de-DE" sz="900">
              <a:solidFill>
                <a:schemeClr val="dk1"/>
              </a:solidFill>
              <a:effectLst/>
              <a:latin typeface="Arial" pitchFamily="34" charset="0"/>
              <a:ea typeface="+mn-ea"/>
              <a:cs typeface="Arial" pitchFamily="34" charset="0"/>
            </a:rPr>
            <a:t>   - Industrie- und Handelskammern</a:t>
          </a:r>
        </a:p>
        <a:p>
          <a:pPr>
            <a:lnSpc>
              <a:spcPts val="900"/>
            </a:lnSpc>
          </a:pPr>
          <a:endParaRPr lang="de-DE" sz="900">
            <a:latin typeface="Arial" pitchFamily="34" charset="0"/>
            <a:cs typeface="Arial" pitchFamily="34" charset="0"/>
          </a:endParaRPr>
        </a:p>
        <a:p>
          <a:pPr>
            <a:lnSpc>
              <a:spcPts val="900"/>
            </a:lnSpc>
          </a:pPr>
          <a:r>
            <a:rPr lang="de-DE" sz="900">
              <a:latin typeface="Arial" pitchFamily="34" charset="0"/>
              <a:cs typeface="Arial" pitchFamily="34" charset="0"/>
            </a:rPr>
            <a:t>zur Pflege und Aktualisierung des Unternehmensregisters.</a:t>
          </a:r>
        </a:p>
        <a:p>
          <a:pPr>
            <a:lnSpc>
              <a:spcPts val="900"/>
            </a:lnSpc>
          </a:pPr>
          <a:endParaRPr lang="de-DE" sz="900">
            <a:latin typeface="Arial" pitchFamily="34" charset="0"/>
            <a:cs typeface="Arial" pitchFamily="34" charset="0"/>
          </a:endParaRPr>
        </a:p>
        <a:p>
          <a:pPr>
            <a:lnSpc>
              <a:spcPts val="900"/>
            </a:lnSpc>
          </a:pPr>
          <a:r>
            <a:rPr lang="de-DE" sz="900">
              <a:solidFill>
                <a:schemeClr val="dk1"/>
              </a:solidFill>
              <a:effectLst/>
              <a:latin typeface="Arial" panose="020B0604020202020204" pitchFamily="34" charset="0"/>
              <a:ea typeface="+mn-ea"/>
              <a:cs typeface="Arial" panose="020B0604020202020204" pitchFamily="34" charset="0"/>
            </a:rPr>
            <a:t>   - Verordnung (EG) Nr. 177/2008 des Europäischen Parlaments und des Rates vom 20. Februar 2008 zur</a:t>
          </a:r>
        </a:p>
        <a:p>
          <a:r>
            <a:rPr lang="de-DE" sz="900">
              <a:solidFill>
                <a:schemeClr val="dk1"/>
              </a:solidFill>
              <a:effectLst/>
              <a:latin typeface="Arial" panose="020B0604020202020204" pitchFamily="34" charset="0"/>
              <a:ea typeface="+mn-ea"/>
              <a:cs typeface="Arial" panose="020B0604020202020204" pitchFamily="34" charset="0"/>
            </a:rPr>
            <a:t>     Schaffung eines gemeinsamen Rahmens für Unternehmensregister für statistische Zwecke und zur Aufhebung</a:t>
          </a:r>
        </a:p>
        <a:p>
          <a:r>
            <a:rPr lang="de-DE" sz="900">
              <a:solidFill>
                <a:schemeClr val="dk1"/>
              </a:solidFill>
              <a:effectLst/>
              <a:latin typeface="Arial" panose="020B0604020202020204" pitchFamily="34" charset="0"/>
              <a:ea typeface="+mn-ea"/>
              <a:cs typeface="Arial" panose="020B0604020202020204" pitchFamily="34" charset="0"/>
            </a:rPr>
            <a:t>     der Verordnung (EWG) Nr. 2186/93 des Rates (ABI. EU Nr. L 61, S. 6)</a:t>
          </a:r>
        </a:p>
        <a:p>
          <a:r>
            <a:rPr lang="de-DE" sz="900">
              <a:solidFill>
                <a:schemeClr val="dk1"/>
              </a:solidFill>
              <a:effectLst/>
              <a:latin typeface="Arial" panose="020B0604020202020204" pitchFamily="34" charset="0"/>
              <a:ea typeface="+mn-ea"/>
              <a:cs typeface="Arial" panose="020B0604020202020204" pitchFamily="34" charset="0"/>
            </a:rPr>
            <a:t>   - Gesetz über den Aufbau und die Führung eines Statistikregisters (Statistikregistergesetz - StatRegG) vom 16. Juni</a:t>
          </a:r>
        </a:p>
        <a:p>
          <a:r>
            <a:rPr lang="de-DE" sz="900">
              <a:solidFill>
                <a:schemeClr val="dk1"/>
              </a:solidFill>
              <a:effectLst/>
              <a:latin typeface="Arial" panose="020B0604020202020204" pitchFamily="34" charset="0"/>
              <a:ea typeface="+mn-ea"/>
              <a:cs typeface="Arial" panose="020B0604020202020204" pitchFamily="34" charset="0"/>
            </a:rPr>
            <a:t>     1998 (BGBl. I S. 1300) in der jeweils gültigen Fassung </a:t>
          </a:r>
        </a:p>
        <a:p>
          <a:r>
            <a:rPr lang="de-DE" sz="900">
              <a:solidFill>
                <a:schemeClr val="dk1"/>
              </a:solidFill>
              <a:effectLst/>
              <a:latin typeface="Arial" panose="020B0604020202020204" pitchFamily="34" charset="0"/>
              <a:ea typeface="+mn-ea"/>
              <a:cs typeface="Arial" panose="020B0604020202020204" pitchFamily="34" charset="0"/>
            </a:rPr>
            <a:t>   - Bundesstatistikgesetz (BStatG) vom 22. Januar 1987 (BGBl. I S. 462, 565) in der jeweils gültigen Fassung</a:t>
          </a:r>
        </a:p>
        <a:p>
          <a:r>
            <a:rPr lang="de-DE" sz="900">
              <a:solidFill>
                <a:schemeClr val="dk1"/>
              </a:solidFill>
              <a:effectLst/>
              <a:latin typeface="Arial" panose="020B0604020202020204" pitchFamily="34" charset="0"/>
              <a:ea typeface="+mn-ea"/>
              <a:cs typeface="Arial" panose="020B0604020202020204" pitchFamily="34" charset="0"/>
            </a:rPr>
            <a:t>   - Gesetz über die Verwendung von Verwaltungsdaten für Zwecke der Wirtschaftsstatistiken (Verwaltungsdaten-</a:t>
          </a:r>
        </a:p>
        <a:p>
          <a:r>
            <a:rPr lang="de-DE" sz="900">
              <a:solidFill>
                <a:schemeClr val="dk1"/>
              </a:solidFill>
              <a:effectLst/>
              <a:latin typeface="Arial" panose="020B0604020202020204" pitchFamily="34" charset="0"/>
              <a:ea typeface="+mn-ea"/>
              <a:cs typeface="Arial" panose="020B0604020202020204" pitchFamily="34" charset="0"/>
            </a:rPr>
            <a:t>     verwendungsgesetz VwDVG) vom 4. November 2010 (BGBl. I S. 1480) in der jeweils gültigen Fassung</a:t>
          </a:r>
        </a:p>
        <a:p>
          <a:r>
            <a:rPr lang="de-DE" sz="900">
              <a:solidFill>
                <a:schemeClr val="dk1"/>
              </a:solidFill>
              <a:effectLst/>
              <a:latin typeface="Arial" panose="020B0604020202020204" pitchFamily="34" charset="0"/>
              <a:ea typeface="+mn-ea"/>
              <a:cs typeface="Arial" panose="020B0604020202020204" pitchFamily="34" charset="0"/>
            </a:rPr>
            <a:t>   - Verordnung (EWG) Nr. 696/93 des Rates vom 15. März 1993 betreffend die statistischen Einheiten für die</a:t>
          </a:r>
        </a:p>
        <a:p>
          <a:r>
            <a:rPr lang="de-DE" sz="900">
              <a:solidFill>
                <a:schemeClr val="dk1"/>
              </a:solidFill>
              <a:effectLst/>
              <a:latin typeface="Arial" panose="020B0604020202020204" pitchFamily="34" charset="0"/>
              <a:ea typeface="+mn-ea"/>
              <a:cs typeface="Arial" panose="020B0604020202020204" pitchFamily="34" charset="0"/>
            </a:rPr>
            <a:t>     Beobachtung und Analyse der Wirtschaft in der Gemeinschaft (ABl. L76 vom 30.03.1993, S.1)</a:t>
          </a:r>
        </a:p>
        <a:p>
          <a:endParaRPr lang="de-DE" sz="9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900" b="1">
            <a:latin typeface="Arial" pitchFamily="34" charset="0"/>
            <a:cs typeface="Arial" pitchFamily="34" charset="0"/>
          </a:endParaRPr>
        </a:p>
        <a:p>
          <a:pPr>
            <a:lnSpc>
              <a:spcPts val="600"/>
            </a:lnSpc>
          </a:pPr>
          <a:r>
            <a:rPr lang="de-DE" sz="900" b="1">
              <a:latin typeface="Arial" pitchFamily="34" charset="0"/>
              <a:cs typeface="Arial" pitchFamily="34" charset="0"/>
            </a:rPr>
            <a:t>Geheimhaltung und Datenschutz</a:t>
          </a:r>
        </a:p>
        <a:p>
          <a:r>
            <a:rPr lang="de-DE" sz="900">
              <a:solidFill>
                <a:schemeClr val="dk1"/>
              </a:solidFill>
              <a:effectLst/>
              <a:latin typeface="Arial" panose="020B0604020202020204" pitchFamily="34" charset="0"/>
              <a:ea typeface="+mn-ea"/>
              <a:cs typeface="Arial" panose="020B0604020202020204" pitchFamily="34" charset="0"/>
            </a:rPr>
            <a:t>Die Einzelangaben werden nach § 16 BStatG grundsätzlich geheim gehalten. Nach § 3 Absatz 2 StatRegG dürfen der Bundesagentur für Arbeit (BA) abweichende Wirtschaftszweige bzw. Kennzeichen über abweichende Adressangaben ausschließlich für statistische Zwecke in den abgeschotteten Bereich der BA aus dem Unternehmensregister übermittelt werden.</a:t>
          </a:r>
        </a:p>
        <a:p>
          <a:pPr>
            <a:lnSpc>
              <a:spcPts val="400"/>
            </a:lnSpc>
          </a:pPr>
          <a:endParaRPr lang="de-DE" sz="900">
            <a:latin typeface="Arial" pitchFamily="34" charset="0"/>
            <a:cs typeface="Arial" pitchFamily="34" charset="0"/>
          </a:endParaRPr>
        </a:p>
      </xdr:txBody>
    </xdr:sp>
    <xdr:clientData/>
  </xdr:twoCellAnchor>
  <xdr:twoCellAnchor>
    <xdr:from>
      <xdr:col>0</xdr:col>
      <xdr:colOff>0</xdr:colOff>
      <xdr:row>41</xdr:row>
      <xdr:rowOff>380179</xdr:rowOff>
    </xdr:from>
    <xdr:to>
      <xdr:col>1</xdr:col>
      <xdr:colOff>333000</xdr:colOff>
      <xdr:row>63</xdr:row>
      <xdr:rowOff>54428</xdr:rowOff>
    </xdr:to>
    <xdr:sp macro="" textlink="">
      <xdr:nvSpPr>
        <xdr:cNvPr id="3" name="Textfeld 2"/>
        <xdr:cNvSpPr txBox="1"/>
      </xdr:nvSpPr>
      <xdr:spPr>
        <a:xfrm>
          <a:off x="0" y="6530608"/>
          <a:ext cx="6048000" cy="3055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ysClr val="windowText" lastClr="000000"/>
              </a:solidFill>
              <a:effectLst/>
              <a:latin typeface="Arial" pitchFamily="34" charset="0"/>
              <a:ea typeface="+mn-ea"/>
              <a:cs typeface="Arial" pitchFamily="34" charset="0"/>
            </a:rPr>
            <a:t>Unternehmen</a:t>
          </a:r>
        </a:p>
        <a:p>
          <a:r>
            <a:rPr lang="de-DE" sz="900" b="0">
              <a:solidFill>
                <a:sysClr val="windowText" lastClr="000000"/>
              </a:solidFill>
              <a:effectLst/>
              <a:latin typeface="Arial" pitchFamily="34" charset="0"/>
              <a:ea typeface="+mn-ea"/>
              <a:cs typeface="Arial" pitchFamily="34" charset="0"/>
            </a:rPr>
            <a:t>Ein Unternehmen wird nach der EU-Einheitenverordnung (EU-Verordnung 696/93) als kleinste Kombination rechtlicher Einheiten, die eine organisatorische Einheit zur Erzeugung von Waren und Dienstleistungen bildet und insbesondere in Bezug auf die Verwendung der ihr zufließenden laufenden Mittel über eine gewisse Entscheidungsfreiheit verfügt, definiert. Ein Unternehmen übt eine Tätigkeit oder mehrere Tätigkeiten an einem oder an mehreren Standorten aus. Ein Unternehmen kann einer einzigen rechtlichen Einheit entsprechen oder aus mehreren rechtlichen Einheiten betehen.</a:t>
          </a:r>
        </a:p>
        <a:p>
          <a:endParaRPr lang="de-DE" sz="9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Rechtliche Einheit</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Eine rechtliche Einheit wird in der amtlichen Statistik als kleinste rechtlich selbständige Einheit definiert, die aus handels- bzw. steuerrechtlichen Gründen Bücher führt und eine jährliche Feststellung des Vermögensbestandes bzw. des Erfolgs der wirtschaftlichen Tätigkeit vornehmen muss. Die rechtliche Einheit umfasst alle zugehörigen Niederlassungen. Auch freiberuflich Tätige werden als eigenständige rechtliche Einheit registriert.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Niederlassung</a:t>
          </a:r>
          <a:endParaRPr lang="de-DE" sz="900">
            <a:solidFill>
              <a:sysClr val="windowText" lastClr="000000"/>
            </a:solidFill>
            <a:effectLst/>
            <a:latin typeface="Arial" pitchFamily="34" charset="0"/>
            <a:ea typeface="+mn-ea"/>
            <a:cs typeface="Arial" pitchFamily="34" charset="0"/>
          </a:endParaRPr>
        </a:p>
        <a:p>
          <a:r>
            <a:rPr lang="de-DE" sz="900" b="0" i="0" u="none" strike="noStrike" baseline="0" smtClean="0">
              <a:solidFill>
                <a:schemeClr val="dk1"/>
              </a:solidFill>
              <a:latin typeface="Arial" panose="020B0604020202020204" pitchFamily="34" charset="0"/>
              <a:ea typeface="+mn-ea"/>
              <a:cs typeface="Arial" panose="020B0604020202020204" pitchFamily="34" charset="0"/>
            </a:rPr>
            <a:t>Eine Niederlassung ist eine örtliche Einheit, die einer Rechtlichen Einheit zugeordnet ist. Zur Niederlassung gehören auch örtlich und organisatorisch angegliederte Teile.</a:t>
          </a:r>
        </a:p>
        <a:p>
          <a:r>
            <a:rPr lang="de-DE" sz="900" b="0" i="0" u="none" strike="noStrike" baseline="0" smtClean="0">
              <a:solidFill>
                <a:schemeClr val="dk1"/>
              </a:solidFill>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itchFamily="34" charset="0"/>
              <a:ea typeface="+mn-ea"/>
              <a:cs typeface="Arial"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Abhängig Beschäftige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abhängig Beschäftigten umfassen die sozialversicherungspflichtig Beschäftigten und die ausschließlich geringfügig entlohnt Beschäftigten. Kurzfristig Beschäftigte werden nicht nachgewiesen.</a:t>
          </a:r>
          <a:endParaRPr lang="de-DE" sz="900">
            <a:solidFill>
              <a:sysClr val="windowText" lastClr="000000"/>
            </a:solidFill>
            <a:effectLst/>
            <a:latin typeface="Arial" pitchFamily="34" charset="0"/>
            <a:ea typeface="+mn-ea"/>
            <a:cs typeface="Arial" pitchFamily="34" charset="0"/>
          </a:endParaRPr>
        </a:p>
        <a:p>
          <a:endParaRPr lang="de-DE" sz="900">
            <a:solidFill>
              <a:sysClr val="windowText" lastClr="000000"/>
            </a:solidFill>
            <a:effectLst/>
            <a:latin typeface="Arial" pitchFamily="34" charset="0"/>
            <a:ea typeface="+mn-ea"/>
            <a:cs typeface="Arial" pitchFamily="34" charset="0"/>
          </a:endParaRPr>
        </a:p>
      </xdr:txBody>
    </xdr:sp>
    <xdr:clientData/>
  </xdr:twoCellAnchor>
  <xdr:twoCellAnchor>
    <xdr:from>
      <xdr:col>0</xdr:col>
      <xdr:colOff>4897</xdr:colOff>
      <xdr:row>65</xdr:row>
      <xdr:rowOff>5966</xdr:rowOff>
    </xdr:from>
    <xdr:to>
      <xdr:col>1</xdr:col>
      <xdr:colOff>337897</xdr:colOff>
      <xdr:row>90</xdr:row>
      <xdr:rowOff>0</xdr:rowOff>
    </xdr:to>
    <xdr:sp macro="" textlink="">
      <xdr:nvSpPr>
        <xdr:cNvPr id="4" name="Textfeld 3"/>
        <xdr:cNvSpPr txBox="1"/>
      </xdr:nvSpPr>
      <xdr:spPr>
        <a:xfrm>
          <a:off x="4897" y="10116073"/>
          <a:ext cx="6048000" cy="25657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Geringfügig entlohnt Beschäftigte</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Eine geringfügig entlohnte Beschäftigung nach § 8 Absatz 1 Nummer 1 SGB IV liegt vor, wenn das Arbeitsentgelt aus dieser Beschäftigung (§ 14 SGB IV) regelmäßig im Monat 450,- Euro nicht überschreitet. Geringfügig entlohnt Beschäftigte im Nebenjob sind bei Auswertungen aus dem Unternehmensregister nicht enthalten.</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Angaben über Niederlassungen mit geringfügig entlohnt Beschäftigten werden von der Bundesagentur für Arbeit aus dem Kontext der Beschäftigtenstatistik übermittelt.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Beschäftigten zählen alle Arbeitnehmer einschließlich der Auszubildenden, die kranken-, renten-, pflegeversicherungspflichtig und/oder beitragspflichtig nach dem Recht der Arbeitsförderung sind oder für die von den Arbeitgebern Beitragsanteile nach dem Recht der Arbeitsförderung zu entrichten sind. Angaben über Betriebe mit sozialversicherungspflichtig Beschäftigten werden von der Bundesagentur für Arbeit aus dem Kontext der Beschäftigtenstatistik übermittelt.</a:t>
          </a:r>
          <a:endParaRPr lang="de-DE" sz="900">
            <a:effectLst/>
            <a:latin typeface="Arial" panose="020B0604020202020204" pitchFamily="34" charset="0"/>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Steuerbarer Umsatz</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steuerbare Umsatz im Unternehmensregister umfasst die Lieferungen und Leistungen der rechtlichen Einheit.</a:t>
          </a:r>
        </a:p>
        <a:p>
          <a:r>
            <a:rPr lang="de-DE" sz="900">
              <a:solidFill>
                <a:sysClr val="windowText" lastClr="000000"/>
              </a:solidFill>
              <a:effectLst/>
              <a:latin typeface="Arial" pitchFamily="34" charset="0"/>
              <a:ea typeface="+mn-ea"/>
              <a:cs typeface="Arial" pitchFamily="34" charset="0"/>
            </a:rPr>
            <a:t>Informationen über rechtliche Einheiten mit steuerbarem Umsatz aus Lieferungen und Leistungen werden von den Finanzbehörden zusammen mit den Angaben zur Umsatzsteuerstatistik übersandt. In dieser Veröffentlichung sind alle umsatzsteuerpflichtigen rechtlichen Einheiten enthalten, die im jeweiligen Berichtsjahr Umsatzsteuer-Voranmeldungen in Deutschland abgegeben haben und deren Jahresumsatz im Berichtsjahr mindestens</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itchFamily="34" charset="0"/>
              <a:ea typeface="+mn-ea"/>
              <a:cs typeface="Arial" pitchFamily="34" charset="0"/>
            </a:rPr>
            <a:t>17 500 EUR beträgt.</a:t>
          </a:r>
        </a:p>
        <a:p>
          <a:r>
            <a:rPr lang="de-DE" sz="900">
              <a:solidFill>
                <a:sysClr val="windowText" lastClr="000000"/>
              </a:solidFill>
              <a:effectLst/>
              <a:latin typeface="Arial" pitchFamily="34" charset="0"/>
              <a:ea typeface="+mn-ea"/>
              <a:cs typeface="Arial" pitchFamily="34" charset="0"/>
            </a:rPr>
            <a:t>Die Umsatzangaben beinhalten die geschätzten Organschaftsumsätze.</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9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Wirtschaftssystematische Zuordnung</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Die wirtschaftssystematische Einordnung von rechtlichen Einheiten und Niederlassungen des Unternehmensregisters basiert auf der Klassifikation der Wirtschaftszweige, Ausgabe 2008 (WZ 2008).</a:t>
          </a:r>
        </a:p>
      </xdr:txBody>
    </xdr:sp>
    <xdr:clientData/>
  </xdr:twoCellAnchor>
  <xdr:twoCellAnchor>
    <xdr:from>
      <xdr:col>0</xdr:col>
      <xdr:colOff>0</xdr:colOff>
      <xdr:row>91</xdr:row>
      <xdr:rowOff>13607</xdr:rowOff>
    </xdr:from>
    <xdr:to>
      <xdr:col>1</xdr:col>
      <xdr:colOff>333000</xdr:colOff>
      <xdr:row>126</xdr:row>
      <xdr:rowOff>27214</xdr:rowOff>
    </xdr:to>
    <xdr:sp macro="" textlink="">
      <xdr:nvSpPr>
        <xdr:cNvPr id="5" name="Textfeld 4"/>
        <xdr:cNvSpPr txBox="1"/>
      </xdr:nvSpPr>
      <xdr:spPr>
        <a:xfrm>
          <a:off x="0" y="14110607"/>
          <a:ext cx="6048000" cy="50142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ysClr val="windowText" lastClr="000000"/>
              </a:solidFill>
              <a:effectLst/>
              <a:latin typeface="Arial" pitchFamily="34" charset="0"/>
              <a:ea typeface="+mn-ea"/>
              <a:cs typeface="Arial" pitchFamily="34" charset="0"/>
            </a:rPr>
            <a:t>Aktualität und Pünktlichkeit</a:t>
          </a:r>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Die Zeitdifferenz zwischen dem Berichtszeitpunkt und dem Zeitpunkt, zu dem Daten aus dem Unternehmensregister planmäßig für die Nutzer verfügbar werden, nimmt Bezug auf das Kriterium der Aktualität und Pünktlichkeit. Die Angaben aus dem Unternehmensregister zum Berichtsjahr 2019 wurden bis Ende September 2020 kontinuierlich verbessert, so dass für eine Veröffentlichung ein Datenabzug am 30.09.2020 aus dem Unternehmensregister erfolgte.</a:t>
          </a:r>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 </a:t>
          </a:r>
          <a:endParaRPr lang="de-DE" sz="900">
            <a:solidFill>
              <a:sysClr val="windowText" lastClr="000000"/>
            </a:solidFill>
            <a:effectLst/>
            <a:latin typeface="Arial" pitchFamily="34" charset="0"/>
            <a:cs typeface="Arial" pitchFamily="34" charset="0"/>
          </a:endParaRPr>
        </a:p>
        <a:p>
          <a:r>
            <a:rPr lang="de-DE" sz="900" b="1">
              <a:solidFill>
                <a:sysClr val="windowText" lastClr="000000"/>
              </a:solidFill>
              <a:effectLst/>
              <a:latin typeface="Arial" pitchFamily="34" charset="0"/>
              <a:ea typeface="+mn-ea"/>
              <a:cs typeface="Arial" pitchFamily="34" charset="0"/>
            </a:rPr>
            <a:t>Genauigkeit</a:t>
          </a:r>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Daten aus dem Unternehmensregister stimmen im Allgemeinen nicht exakt mit den aus statistischen Erhebungen gewonnenen Werten zu den Einheiten und Merkmalen überein. Die Qualität der im Register abgelegten Angaben wird größtenteils von der Datenlage in den Verwaltungen bestimmt. Mit Hilfe der Zusammenführung von Daten aus verschiedenen Quellen und der kombinierten Plausibilisierung wird die Qualität der Angaben im Unternehmensregister insgesamt verbessert. Zusätzlich werden die Daten des Registers einer Revision unterzogen, wenn diese durch Rückflüsse von Informationen aus laufenden Erhebungen aktualisiert werden. Insofern trägt das Unternehmensregister dem Anspruch einer bestmöglichen Genauigkeit im Hinblick auf statistische Erhebungen Rechnung.</a:t>
          </a:r>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 </a:t>
          </a:r>
          <a:endParaRPr lang="de-DE" sz="900">
            <a:solidFill>
              <a:sysClr val="windowText" lastClr="000000"/>
            </a:solidFill>
            <a:effectLst/>
            <a:latin typeface="Arial" pitchFamily="34" charset="0"/>
            <a:cs typeface="Arial" pitchFamily="34" charset="0"/>
          </a:endParaRPr>
        </a:p>
        <a:p>
          <a:r>
            <a:rPr lang="de-DE" sz="900" b="1">
              <a:solidFill>
                <a:sysClr val="windowText" lastClr="000000"/>
              </a:solidFill>
              <a:effectLst/>
              <a:latin typeface="Arial" pitchFamily="34" charset="0"/>
              <a:ea typeface="+mn-ea"/>
              <a:cs typeface="Arial" pitchFamily="34" charset="0"/>
            </a:rPr>
            <a:t>Ergebnisse</a:t>
          </a:r>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Aus dem Unternehmensregister werden Tabellen zu rechtlichen Einheiten und Niederlassungen erstellt. Dabei werden Ergebnisse nahezu über alle Wirtschaftszweige hinweg ausgewiesen. Land- und Forstwirtschaft, Fischerei (Abschnitt A der WZ 2008) sowie Öffentliche Verwaltungen, Verteidigung; Sozialversicherung (Abschnitt O der WZ 2008) sind derzeit ausgenommen.</a:t>
          </a:r>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 </a:t>
          </a:r>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Besonderheiten bei der Veröffentlichung von Daten zu rechtlichen Einheiten (Tabellen der rechtlichen Einheiten):</a:t>
          </a:r>
        </a:p>
        <a:p>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   - Bei rechtlichen Einheiten mit mehreren Niederlassungen entspricht die Wirtschaftszweigzuordnung dem Schwer-</a:t>
          </a:r>
        </a:p>
        <a:p>
          <a:r>
            <a:rPr lang="de-DE" sz="900">
              <a:solidFill>
                <a:sysClr val="windowText" lastClr="000000"/>
              </a:solidFill>
              <a:effectLst/>
              <a:latin typeface="Arial" pitchFamily="34" charset="0"/>
              <a:ea typeface="+mn-ea"/>
              <a:cs typeface="Arial" pitchFamily="34" charset="0"/>
            </a:rPr>
            <a:t>     punkt der rechtlichen Einheit.     </a:t>
          </a:r>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   - Die Anzahl der abhängig Beschäftigten der zugehörigen Niederlassungen wird bei der rechtlichen Einheit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     summiert.</a:t>
          </a:r>
        </a:p>
        <a:p>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Besonderheit bei der Veröffentlichung von Daten zu Niederlassungen (Tabellen der Niederlassungen):</a:t>
          </a:r>
        </a:p>
        <a:p>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   - Es werden auch rechtliche Einheiten ertfasst, die keine abhängig Beschäftigten haben, jedoch über steuerbare</a:t>
          </a:r>
        </a:p>
        <a:p>
          <a:r>
            <a:rPr lang="de-DE" sz="900">
              <a:solidFill>
                <a:sysClr val="windowText" lastClr="000000"/>
              </a:solidFill>
              <a:effectLst/>
              <a:latin typeface="Arial" pitchFamily="34" charset="0"/>
              <a:ea typeface="+mn-ea"/>
              <a:cs typeface="Arial" pitchFamily="34" charset="0"/>
            </a:rPr>
            <a:t>     Umsätze aus Lieferungen und Leistungen für das Berichtsjahr der zuletzt verarbeiteten Verwaltungsdatenlieferung</a:t>
          </a:r>
        </a:p>
        <a:p>
          <a:r>
            <a:rPr lang="de-DE" sz="900">
              <a:solidFill>
                <a:sysClr val="windowText" lastClr="000000"/>
              </a:solidFill>
              <a:effectLst/>
              <a:latin typeface="Arial" pitchFamily="34" charset="0"/>
              <a:ea typeface="+mn-ea"/>
              <a:cs typeface="Arial" pitchFamily="34" charset="0"/>
            </a:rPr>
            <a:t>    (hier 2019) verfügen.</a:t>
          </a:r>
        </a:p>
        <a:p>
          <a:endParaRPr lang="de-DE" sz="900">
            <a:solidFill>
              <a:sysClr val="windowText" lastClr="000000"/>
            </a:solidFill>
            <a:effectLst/>
            <a:latin typeface="Arial" pitchFamily="34" charset="0"/>
            <a:cs typeface="Arial" pitchFamily="34" charset="0"/>
          </a:endParaRPr>
        </a:p>
      </xdr:txBody>
    </xdr:sp>
    <xdr:clientData/>
  </xdr:twoCellAnchor>
  <xdr:twoCellAnchor>
    <xdr:from>
      <xdr:col>0</xdr:col>
      <xdr:colOff>4898</xdr:colOff>
      <xdr:row>128</xdr:row>
      <xdr:rowOff>23209</xdr:rowOff>
    </xdr:from>
    <xdr:to>
      <xdr:col>1</xdr:col>
      <xdr:colOff>337898</xdr:colOff>
      <xdr:row>171</xdr:row>
      <xdr:rowOff>122463</xdr:rowOff>
    </xdr:to>
    <xdr:sp macro="" textlink="">
      <xdr:nvSpPr>
        <xdr:cNvPr id="6" name="Textfeld 5"/>
        <xdr:cNvSpPr txBox="1"/>
      </xdr:nvSpPr>
      <xdr:spPr>
        <a:xfrm>
          <a:off x="4898" y="19699138"/>
          <a:ext cx="6048000" cy="62428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Auswertung des Unternehmensregisters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der Auswertung des Unternehmensregisters werden alle rechtlichen Einheiten einbezogen, die im Berichtsjahr der zuletzt verarbeiteten Verwaltungsdatenlieferung (hier 2019) bei  steuerbaren Umsatz aus Lieferungen und Leistungen und/oder  bei den  Beschäftigten jeweils bestimmte Relevanzschwellen übersteigen,  unabhängig davon, ob sie zu einem bestimmten späteren Stand des Unternehmensregisters (hier 30.09.2020) noch wirtschaftlich tätig waren oder nicht. Entsprechendes gilt für Niederlassungen: es werden alle Niederlassungen ausgewertet, die im Berichtsjahr 2019 über Beschäftigte </a:t>
          </a:r>
          <a:r>
            <a:rPr lang="de-DE" sz="900" b="0">
              <a:solidFill>
                <a:schemeClr val="dk1"/>
              </a:solidFill>
              <a:effectLst/>
              <a:latin typeface="Arial" panose="020B0604020202020204" pitchFamily="34" charset="0"/>
              <a:ea typeface="+mn-ea"/>
              <a:cs typeface="Arial" panose="020B0604020202020204" pitchFamily="34" charset="0"/>
            </a:rPr>
            <a:t>verfügten oder die einzige Niederlassung einer auswertungsrelevanten rechtlichen Einheit sind.</a:t>
          </a:r>
          <a:endParaRPr lang="de-DE" sz="900">
            <a:solidFill>
              <a:sysClr val="windowText" lastClr="000000"/>
            </a:solidFill>
            <a:effectLst/>
            <a:latin typeface="Arial" pitchFamily="34" charset="0"/>
            <a:ea typeface="+mn-ea"/>
            <a:cs typeface="Arial" pitchFamily="34" charset="0"/>
          </a:endParaRPr>
        </a:p>
        <a:p>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Dieses Auswertungskonzept zielt auf eine Darstellung des Gesamtbestandes an rechtlichen Einheiten und Niederlassungen in ähnlicher Form wie dies bislang klassisch durch Großzählungen erreicht wurde. Der Gesamtbestand an Wirtschaftseinheiten bezieht sich nicht auf den Auswertungsstichtag (hier zum 30.09.2020). Basis sind vielmehr die zuletzt im Unternehmensregister verarbeiteten Verwaltungsdaten (hier zum Berichtsjahr 2019). Es ist zu berücksichtigen, dass durch Registerpflegearbeiten zum Teil Auswertungsmerkmale wie der Wirtschaftszweig oder der Gemeindeschlüssel sowie Zusammenhänge von Niederlassungen und rechtlichen Einheiten fortgeschrieben wurden und nicht dem Stand der ursprünglichen Verwaltungsdatenlieferung entsprechen.</a:t>
          </a:r>
        </a:p>
        <a:p>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Privatvermietung (im Sinne privater Vermögensverwaltung), die dem Wirtschaftszweig 68.2 zugeordnet ist, bildet einen wesentlichen Bestandteil des Wirtschaftsabschnittes "L". Um in der Unternehmensstatistik ein höheres Maß an Konsistenz zu erzielen, wurde im Jahr 2016 festgelegt, diese Einheiten ab dem Berichtsjahr 2015 nicht mehr darzustellen. In den </a:t>
          </a:r>
          <a:r>
            <a:rPr lang="de-DE" sz="900" b="1">
              <a:solidFill>
                <a:sysClr val="windowText" lastClr="000000"/>
              </a:solidFill>
              <a:effectLst/>
              <a:latin typeface="Arial" pitchFamily="34" charset="0"/>
              <a:ea typeface="+mn-ea"/>
              <a:cs typeface="Arial" pitchFamily="34" charset="0"/>
            </a:rPr>
            <a:t>Auswertungen</a:t>
          </a:r>
          <a:r>
            <a:rPr lang="de-DE" sz="900">
              <a:solidFill>
                <a:sysClr val="windowText" lastClr="000000"/>
              </a:solidFill>
              <a:effectLst/>
              <a:latin typeface="Arial" pitchFamily="34" charset="0"/>
              <a:ea typeface="+mn-ea"/>
              <a:cs typeface="Arial" pitchFamily="34" charset="0"/>
            </a:rPr>
            <a:t> des statistischen Unternehmensregisters entsteht hierdurch ab dem Berichtsjahr </a:t>
          </a:r>
          <a:r>
            <a:rPr lang="de-DE" sz="900" b="1">
              <a:solidFill>
                <a:sysClr val="windowText" lastClr="000000"/>
              </a:solidFill>
              <a:effectLst/>
              <a:latin typeface="Arial" pitchFamily="34" charset="0"/>
              <a:ea typeface="+mn-ea"/>
              <a:cs typeface="Arial" pitchFamily="34" charset="0"/>
            </a:rPr>
            <a:t>2015 gegenüber </a:t>
          </a:r>
          <a:r>
            <a:rPr lang="de-DE" sz="900">
              <a:solidFill>
                <a:sysClr val="windowText" lastClr="000000"/>
              </a:solidFill>
              <a:effectLst/>
              <a:latin typeface="Arial" pitchFamily="34" charset="0"/>
              <a:ea typeface="+mn-ea"/>
              <a:cs typeface="Arial" pitchFamily="34" charset="0"/>
            </a:rPr>
            <a:t>dem Berichtsjahr </a:t>
          </a:r>
          <a:r>
            <a:rPr lang="de-DE" sz="900" b="1">
              <a:solidFill>
                <a:sysClr val="windowText" lastClr="000000"/>
              </a:solidFill>
              <a:effectLst/>
              <a:latin typeface="Arial" pitchFamily="34" charset="0"/>
              <a:ea typeface="+mn-ea"/>
              <a:cs typeface="Arial" pitchFamily="34" charset="0"/>
            </a:rPr>
            <a:t>2014</a:t>
          </a:r>
          <a:r>
            <a:rPr lang="de-DE" sz="900">
              <a:solidFill>
                <a:sysClr val="windowText" lastClr="000000"/>
              </a:solidFill>
              <a:effectLst/>
              <a:latin typeface="Arial" pitchFamily="34" charset="0"/>
              <a:ea typeface="+mn-ea"/>
              <a:cs typeface="Arial" pitchFamily="34" charset="0"/>
            </a:rPr>
            <a:t> ein </a:t>
          </a:r>
          <a:r>
            <a:rPr lang="de-DE" sz="900" b="1">
              <a:solidFill>
                <a:sysClr val="windowText" lastClr="000000"/>
              </a:solidFill>
              <a:effectLst/>
              <a:latin typeface="Arial" pitchFamily="34" charset="0"/>
              <a:ea typeface="+mn-ea"/>
              <a:cs typeface="Arial" pitchFamily="34" charset="0"/>
            </a:rPr>
            <a:t>Bruch</a:t>
          </a:r>
          <a:r>
            <a:rPr lang="de-DE" sz="900">
              <a:solidFill>
                <a:sysClr val="windowText" lastClr="000000"/>
              </a:solidFill>
              <a:effectLst/>
              <a:latin typeface="Arial" pitchFamily="34" charset="0"/>
              <a:ea typeface="+mn-ea"/>
              <a:cs typeface="Arial" pitchFamily="34" charset="0"/>
            </a:rPr>
            <a:t>.</a:t>
          </a:r>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 </a:t>
          </a:r>
          <a:endParaRPr lang="de-DE" sz="900">
            <a:solidFill>
              <a:sysClr val="windowText" lastClr="000000"/>
            </a:solidFill>
            <a:effectLst/>
            <a:latin typeface="Arial" pitchFamily="34" charset="0"/>
            <a:cs typeface="Arial" pitchFamily="34" charset="0"/>
          </a:endParaRPr>
        </a:p>
        <a:p>
          <a:r>
            <a:rPr lang="de-DE" sz="900" b="1">
              <a:solidFill>
                <a:sysClr val="windowText" lastClr="000000"/>
              </a:solidFill>
              <a:effectLst/>
              <a:latin typeface="Arial" pitchFamily="34" charset="0"/>
              <a:ea typeface="+mn-ea"/>
              <a:cs typeface="Arial" pitchFamily="34" charset="0"/>
            </a:rPr>
            <a:t>Abweichungen der Unternehmensregisterdaten gegenüber Fachstatistiken</a:t>
          </a:r>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Abweichungen von Angaben des Unternehmensregisters gegenüber einzelnen Fachstatistiken sind durch methodische Unterschiede bedingt. Sie können unter anderem darauf zurückgeführt werden, dass bei den Tabellen der rechtlichen Einheiten zusätzlich rechtliche Einheiten ohne Umsatzsteuerpflicht, aber mit  Beschäftigten berücksichtigt werden, während bei den Niederlassungstabellen auch rechtliche Einheiten mit nur einer Niederlassung ohne  Beschäftigte, jedoch mit Umsatzsteuerpflicht gezählt werden. Dadurch weist das Unternehmensregister tendenziell mehr rechtliche Einheiten als die Umsatzsteuerstatistik und mehr Niederlassungen als die Bundesagentur für Arbeit aus.</a:t>
          </a:r>
        </a:p>
        <a:p>
          <a:endParaRPr lang="de-DE" sz="9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Zu beachten:</a:t>
          </a:r>
        </a:p>
        <a:p>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cs typeface="Arial" pitchFamily="34" charset="0"/>
            </a:rPr>
            <a:t>Die Anzahl der abhängig Beschäftigten wird ab Berichtsjahr 2019 nicht mehr als Stichtagswert (31.12.) sondern als Durchschnittswert abgebildet (Summe der Stichtagswerte 31.01. bis 31.12. des Berichtsjahres, geteilt durch zwölf).</a:t>
          </a:r>
        </a:p>
        <a:p>
          <a:endParaRPr lang="de-DE" sz="900">
            <a:solidFill>
              <a:sysClr val="windowText" lastClr="000000"/>
            </a:solidFill>
            <a:effectLst/>
            <a:latin typeface="Arial" pitchFamily="34" charset="0"/>
            <a:cs typeface="Arial" pitchFamily="34" charset="0"/>
          </a:endParaRPr>
        </a:p>
        <a:p>
          <a:r>
            <a:rPr lang="de-DE" sz="900">
              <a:solidFill>
                <a:sysClr val="windowText" lastClr="000000"/>
              </a:solidFill>
              <a:effectLst/>
              <a:latin typeface="Arial" pitchFamily="34" charset="0"/>
              <a:ea typeface="+mn-ea"/>
              <a:cs typeface="Arial" pitchFamily="34" charset="0"/>
            </a:rPr>
            <a:t>Die Relevanzschwellen, die im Berichtsjahr 2019 zur Anwendung kamen, lauten wie folgt:</a:t>
          </a:r>
        </a:p>
        <a:p>
          <a:r>
            <a:rPr lang="de-DE" sz="900" u="sng">
              <a:solidFill>
                <a:sysClr val="windowText" lastClr="000000"/>
              </a:solidFill>
              <a:effectLst/>
              <a:latin typeface="Arial" pitchFamily="34" charset="0"/>
              <a:ea typeface="+mn-ea"/>
              <a:cs typeface="Arial" pitchFamily="34" charset="0"/>
            </a:rPr>
            <a:t>abhängig Beschäftigte:</a:t>
          </a:r>
          <a:r>
            <a:rPr lang="de-DE" sz="900">
              <a:solidFill>
                <a:sysClr val="windowText" lastClr="000000"/>
              </a:solidFill>
              <a:effectLst/>
              <a:latin typeface="Arial" pitchFamily="34" charset="0"/>
              <a:ea typeface="+mn-ea"/>
              <a:cs typeface="Arial" pitchFamily="34" charset="0"/>
            </a:rPr>
            <a:t>  ein sozialversicherungspflichtig Beschäftigter oder mindestens 12 geringfügig entlohnt Beschäftigte kumuliert über die Monate des Berichtsjahres </a:t>
          </a:r>
        </a:p>
        <a:p>
          <a:r>
            <a:rPr lang="de-DE" sz="900" u="sng">
              <a:solidFill>
                <a:sysClr val="windowText" lastClr="000000"/>
              </a:solidFill>
              <a:effectLst/>
              <a:latin typeface="Arial" pitchFamily="34" charset="0"/>
              <a:ea typeface="+mn-ea"/>
              <a:cs typeface="Arial" pitchFamily="34" charset="0"/>
            </a:rPr>
            <a:t>Umsatz:</a:t>
          </a:r>
          <a:r>
            <a:rPr lang="de-DE" sz="900" u="none">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17 500 EUR steuerbarer Umsatz</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33</xdr:row>
      <xdr:rowOff>0</xdr:rowOff>
    </xdr:from>
    <xdr:to>
      <xdr:col>6</xdr:col>
      <xdr:colOff>9525</xdr:colOff>
      <xdr:row>50</xdr:row>
      <xdr:rowOff>9525</xdr:rowOff>
    </xdr:to>
    <xdr:pic>
      <xdr:nvPicPr>
        <xdr:cNvPr id="2"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619750"/>
          <a:ext cx="4581525" cy="27622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435431</xdr:colOff>
      <xdr:row>1</xdr:row>
      <xdr:rowOff>40828</xdr:rowOff>
    </xdr:from>
    <xdr:to>
      <xdr:col>7</xdr:col>
      <xdr:colOff>571502</xdr:colOff>
      <xdr:row>31</xdr:row>
      <xdr:rowOff>66423</xdr:rowOff>
    </xdr:to>
    <xdr:pic>
      <xdr:nvPicPr>
        <xdr:cNvPr id="3" name="Grafik 2"/>
        <xdr:cNvPicPr>
          <a:picLocks noChangeAspect="1"/>
        </xdr:cNvPicPr>
      </xdr:nvPicPr>
      <xdr:blipFill rotWithShape="1">
        <a:blip xmlns:r="http://schemas.openxmlformats.org/officeDocument/2006/relationships" r:embed="rId2"/>
        <a:srcRect l="14190" r="14060"/>
        <a:stretch/>
      </xdr:blipFill>
      <xdr:spPr>
        <a:xfrm>
          <a:off x="435431" y="476257"/>
          <a:ext cx="5470071" cy="4924166"/>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55000000000000004">
      <c r="A1" s="132" t="s">
        <v>0</v>
      </c>
      <c r="B1" s="132"/>
      <c r="C1" s="133"/>
      <c r="D1" s="133"/>
    </row>
    <row r="2" spans="1:4" ht="35.1" customHeight="1" thickTop="1" x14ac:dyDescent="0.2">
      <c r="A2" s="134" t="s">
        <v>1</v>
      </c>
      <c r="B2" s="134"/>
      <c r="C2" s="135" t="s">
        <v>2</v>
      </c>
      <c r="D2" s="135"/>
    </row>
    <row r="3" spans="1:4" ht="24.95" customHeight="1" x14ac:dyDescent="0.25">
      <c r="A3" s="136"/>
      <c r="B3" s="136"/>
      <c r="C3" s="136"/>
      <c r="D3" s="136"/>
    </row>
    <row r="4" spans="1:4" ht="24.95" customHeight="1" x14ac:dyDescent="0.25">
      <c r="A4" s="137" t="s">
        <v>3</v>
      </c>
      <c r="B4" s="137"/>
      <c r="C4" s="137"/>
      <c r="D4" s="138"/>
    </row>
    <row r="5" spans="1:4" ht="24.95" customHeight="1" x14ac:dyDescent="0.25">
      <c r="A5" s="137" t="s">
        <v>4</v>
      </c>
      <c r="B5" s="137"/>
      <c r="C5" s="137"/>
      <c r="D5" s="138"/>
    </row>
    <row r="6" spans="1:4" ht="39.950000000000003" customHeight="1" x14ac:dyDescent="0.4">
      <c r="A6" s="139" t="s">
        <v>290</v>
      </c>
      <c r="B6" s="140"/>
      <c r="C6" s="140"/>
      <c r="D6" s="140"/>
    </row>
    <row r="7" spans="1:4" ht="24.95" customHeight="1" x14ac:dyDescent="0.4">
      <c r="A7" s="141"/>
      <c r="B7" s="141"/>
      <c r="C7" s="141"/>
      <c r="D7" s="141"/>
    </row>
    <row r="8" spans="1:4" ht="24.95" customHeight="1" x14ac:dyDescent="0.45">
      <c r="A8" s="142"/>
      <c r="B8" s="142"/>
      <c r="C8" s="142"/>
      <c r="D8" s="142"/>
    </row>
    <row r="9" spans="1:4" ht="24.95" customHeight="1" x14ac:dyDescent="0.4">
      <c r="A9" s="141"/>
      <c r="B9" s="141"/>
      <c r="C9" s="141"/>
      <c r="D9" s="141"/>
    </row>
    <row r="10" spans="1:4" ht="24.95" customHeight="1" x14ac:dyDescent="0.25">
      <c r="A10" s="131"/>
      <c r="B10" s="131"/>
      <c r="C10" s="131"/>
      <c r="D10" s="131"/>
    </row>
    <row r="11" spans="1:4" ht="24.95" customHeight="1" x14ac:dyDescent="0.25">
      <c r="A11" s="131"/>
      <c r="B11" s="131"/>
      <c r="C11" s="131"/>
      <c r="D11" s="131"/>
    </row>
    <row r="12" spans="1:4" ht="24.95" customHeight="1" x14ac:dyDescent="0.2">
      <c r="A12" s="131"/>
      <c r="B12" s="131"/>
      <c r="C12" s="131"/>
      <c r="D12" s="131"/>
    </row>
    <row r="13" spans="1:4" ht="12" customHeight="1" x14ac:dyDescent="0.2">
      <c r="A13" s="2"/>
      <c r="B13" s="144" t="s">
        <v>5</v>
      </c>
      <c r="C13" s="144"/>
      <c r="D13" s="3" t="s">
        <v>6</v>
      </c>
    </row>
    <row r="14" spans="1:4" ht="12" customHeight="1" x14ac:dyDescent="0.2">
      <c r="A14" s="2"/>
      <c r="B14" s="144"/>
      <c r="C14" s="144"/>
      <c r="D14" s="4"/>
    </row>
    <row r="15" spans="1:4" ht="12" customHeight="1" x14ac:dyDescent="0.2">
      <c r="A15" s="2"/>
      <c r="B15" s="144" t="s">
        <v>7</v>
      </c>
      <c r="C15" s="144"/>
      <c r="D15" s="3" t="s">
        <v>291</v>
      </c>
    </row>
    <row r="16" spans="1:4" ht="12" customHeight="1" x14ac:dyDescent="0.2">
      <c r="A16" s="5"/>
      <c r="B16" s="145"/>
      <c r="C16" s="145"/>
      <c r="D16" s="6"/>
    </row>
    <row r="17" spans="1:4" ht="12" customHeight="1" x14ac:dyDescent="0.2">
      <c r="A17" s="7"/>
      <c r="B17" s="146"/>
      <c r="C17" s="146"/>
      <c r="D17" s="8"/>
    </row>
    <row r="18" spans="1:4" ht="12" customHeight="1" x14ac:dyDescent="0.2">
      <c r="A18" s="147"/>
      <c r="B18" s="147"/>
      <c r="C18" s="147"/>
      <c r="D18" s="147"/>
    </row>
    <row r="19" spans="1:4" ht="12" customHeight="1" x14ac:dyDescent="0.2">
      <c r="A19" s="148" t="s">
        <v>8</v>
      </c>
      <c r="B19" s="148"/>
      <c r="C19" s="148"/>
      <c r="D19" s="148"/>
    </row>
    <row r="20" spans="1:4" ht="12" customHeight="1" x14ac:dyDescent="0.2">
      <c r="A20" s="148" t="s">
        <v>9</v>
      </c>
      <c r="B20" s="148"/>
      <c r="C20" s="148"/>
      <c r="D20" s="148"/>
    </row>
    <row r="21" spans="1:4" ht="12" customHeight="1" x14ac:dyDescent="0.2">
      <c r="A21" s="149"/>
      <c r="B21" s="149"/>
      <c r="C21" s="149"/>
      <c r="D21" s="149"/>
    </row>
    <row r="22" spans="1:4" ht="12" customHeight="1" x14ac:dyDescent="0.2">
      <c r="A22" s="143" t="s">
        <v>261</v>
      </c>
      <c r="B22" s="143"/>
      <c r="C22" s="143"/>
      <c r="D22" s="143"/>
    </row>
    <row r="23" spans="1:4" ht="12" customHeight="1" x14ac:dyDescent="0.2">
      <c r="A23" s="148"/>
      <c r="B23" s="148"/>
      <c r="C23" s="148"/>
      <c r="D23" s="148"/>
    </row>
    <row r="24" spans="1:4" ht="12" customHeight="1" x14ac:dyDescent="0.2">
      <c r="A24" s="151" t="s">
        <v>262</v>
      </c>
      <c r="B24" s="151"/>
      <c r="C24" s="151"/>
      <c r="D24" s="151"/>
    </row>
    <row r="25" spans="1:4" ht="12" customHeight="1" x14ac:dyDescent="0.2">
      <c r="A25" s="151" t="s">
        <v>10</v>
      </c>
      <c r="B25" s="151"/>
      <c r="C25" s="151"/>
      <c r="D25" s="151"/>
    </row>
    <row r="26" spans="1:4" ht="12" customHeight="1" x14ac:dyDescent="0.2">
      <c r="A26" s="152"/>
      <c r="B26" s="152"/>
      <c r="C26" s="152"/>
      <c r="D26" s="152"/>
    </row>
    <row r="27" spans="1:4" ht="12" customHeight="1" x14ac:dyDescent="0.2">
      <c r="A27" s="153"/>
      <c r="B27" s="153"/>
      <c r="C27" s="153"/>
      <c r="D27" s="153"/>
    </row>
    <row r="28" spans="1:4" ht="12" customHeight="1" x14ac:dyDescent="0.2">
      <c r="A28" s="154" t="s">
        <v>11</v>
      </c>
      <c r="B28" s="154"/>
      <c r="C28" s="154"/>
      <c r="D28" s="154"/>
    </row>
    <row r="29" spans="1:4" ht="12" customHeight="1" x14ac:dyDescent="0.2">
      <c r="A29" s="155"/>
      <c r="B29" s="155"/>
      <c r="C29" s="155"/>
      <c r="D29" s="155"/>
    </row>
    <row r="30" spans="1:4" ht="12" customHeight="1" x14ac:dyDescent="0.2">
      <c r="A30" s="9" t="s">
        <v>12</v>
      </c>
      <c r="B30" s="150" t="s">
        <v>13</v>
      </c>
      <c r="C30" s="150"/>
      <c r="D30" s="150"/>
    </row>
    <row r="31" spans="1:4" ht="12" customHeight="1" x14ac:dyDescent="0.2">
      <c r="A31" s="10">
        <v>0</v>
      </c>
      <c r="B31" s="150" t="s">
        <v>14</v>
      </c>
      <c r="C31" s="150"/>
      <c r="D31" s="150"/>
    </row>
    <row r="32" spans="1:4" ht="12" customHeight="1" x14ac:dyDescent="0.2">
      <c r="A32" s="9" t="s">
        <v>15</v>
      </c>
      <c r="B32" s="150" t="s">
        <v>16</v>
      </c>
      <c r="C32" s="150"/>
      <c r="D32" s="150"/>
    </row>
    <row r="33" spans="1:4" ht="12" customHeight="1" x14ac:dyDescent="0.2">
      <c r="A33" s="9" t="s">
        <v>17</v>
      </c>
      <c r="B33" s="150" t="s">
        <v>18</v>
      </c>
      <c r="C33" s="150"/>
      <c r="D33" s="150"/>
    </row>
    <row r="34" spans="1:4" ht="12" customHeight="1" x14ac:dyDescent="0.2">
      <c r="A34" s="9" t="s">
        <v>19</v>
      </c>
      <c r="B34" s="150" t="s">
        <v>20</v>
      </c>
      <c r="C34" s="150"/>
      <c r="D34" s="150"/>
    </row>
    <row r="35" spans="1:4" ht="12" customHeight="1" x14ac:dyDescent="0.2">
      <c r="A35" s="9" t="s">
        <v>21</v>
      </c>
      <c r="B35" s="150" t="s">
        <v>22</v>
      </c>
      <c r="C35" s="150"/>
      <c r="D35" s="150"/>
    </row>
    <row r="36" spans="1:4" ht="12" customHeight="1" x14ac:dyDescent="0.2">
      <c r="A36" s="9" t="s">
        <v>23</v>
      </c>
      <c r="B36" s="150" t="s">
        <v>24</v>
      </c>
      <c r="C36" s="150"/>
      <c r="D36" s="150"/>
    </row>
    <row r="37" spans="1:4" ht="12" customHeight="1" x14ac:dyDescent="0.2">
      <c r="A37" s="9" t="s">
        <v>25</v>
      </c>
      <c r="B37" s="150" t="s">
        <v>26</v>
      </c>
      <c r="C37" s="150"/>
      <c r="D37" s="150"/>
    </row>
    <row r="38" spans="1:4" ht="12" customHeight="1" x14ac:dyDescent="0.2">
      <c r="A38" s="9"/>
      <c r="B38" s="156"/>
      <c r="C38" s="156"/>
      <c r="D38" s="156"/>
    </row>
    <row r="39" spans="1:4" ht="12" customHeight="1" x14ac:dyDescent="0.2">
      <c r="A39" s="9"/>
      <c r="B39" s="156"/>
      <c r="C39" s="156"/>
      <c r="D39" s="156"/>
    </row>
    <row r="40" spans="1:4" ht="12" customHeight="1" x14ac:dyDescent="0.2">
      <c r="A40" s="9"/>
      <c r="B40" s="9"/>
      <c r="C40" s="9"/>
      <c r="D40" s="9"/>
    </row>
    <row r="41" spans="1:4" ht="12" customHeight="1" x14ac:dyDescent="0.2">
      <c r="A41" s="9"/>
      <c r="B41" s="9"/>
      <c r="C41" s="9"/>
      <c r="D41" s="9"/>
    </row>
    <row r="42" spans="1:4" ht="12" customHeight="1" x14ac:dyDescent="0.2">
      <c r="A42" s="9"/>
      <c r="B42" s="9"/>
      <c r="C42" s="9"/>
      <c r="D42" s="9"/>
    </row>
    <row r="43" spans="1:4" ht="12" customHeight="1" x14ac:dyDescent="0.2">
      <c r="A43" s="9"/>
      <c r="B43" s="158"/>
      <c r="C43" s="158"/>
      <c r="D43" s="158"/>
    </row>
    <row r="44" spans="1:4" x14ac:dyDescent="0.2">
      <c r="A44" s="156" t="s">
        <v>27</v>
      </c>
      <c r="B44" s="156"/>
      <c r="C44" s="156"/>
      <c r="D44" s="156"/>
    </row>
    <row r="45" spans="1:4" ht="39.950000000000003" customHeight="1" x14ac:dyDescent="0.2">
      <c r="A45" s="157"/>
      <c r="B45" s="157"/>
      <c r="C45" s="157"/>
      <c r="D45" s="157"/>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0"/>
  <sheetViews>
    <sheetView zoomScale="140" zoomScaleNormal="140" workbookViewId="0">
      <pane xSplit="2" ySplit="8" topLeftCell="C9" activePane="bottomRight" state="frozen"/>
      <selection activeCell="A6" sqref="A6:D6"/>
      <selection pane="topRight" activeCell="A6" sqref="A6:D6"/>
      <selection pane="bottomLeft" activeCell="A6" sqref="A6:D6"/>
      <selection pane="bottomRight" activeCell="C9" sqref="C9"/>
    </sheetView>
  </sheetViews>
  <sheetFormatPr baseColWidth="10" defaultColWidth="11.42578125" defaultRowHeight="11.45" customHeight="1" x14ac:dyDescent="0.2"/>
  <cols>
    <col min="1" max="1" width="3.7109375" style="70" customWidth="1"/>
    <col min="2" max="2" width="29.7109375" style="72" customWidth="1"/>
    <col min="3" max="7" width="11.7109375" style="73" customWidth="1"/>
    <col min="8" max="16384" width="11.42578125" style="70"/>
  </cols>
  <sheetData>
    <row r="1" spans="1:8" s="61" customFormat="1" ht="35.1" customHeight="1" x14ac:dyDescent="0.2">
      <c r="A1" s="175" t="s">
        <v>42</v>
      </c>
      <c r="B1" s="176"/>
      <c r="C1" s="165" t="s">
        <v>211</v>
      </c>
      <c r="D1" s="165"/>
      <c r="E1" s="165"/>
      <c r="F1" s="165"/>
      <c r="G1" s="166"/>
    </row>
    <row r="2" spans="1:8" ht="11.45" customHeight="1" x14ac:dyDescent="0.2">
      <c r="A2" s="170" t="s">
        <v>73</v>
      </c>
      <c r="B2" s="171" t="s">
        <v>194</v>
      </c>
      <c r="C2" s="182" t="s">
        <v>285</v>
      </c>
      <c r="D2" s="183"/>
      <c r="E2" s="183"/>
      <c r="F2" s="183"/>
      <c r="G2" s="183"/>
    </row>
    <row r="3" spans="1:8" ht="11.45" customHeight="1" x14ac:dyDescent="0.2">
      <c r="A3" s="177"/>
      <c r="B3" s="171"/>
      <c r="C3" s="184"/>
      <c r="D3" s="185"/>
      <c r="E3" s="185"/>
      <c r="F3" s="185"/>
      <c r="G3" s="185"/>
    </row>
    <row r="4" spans="1:8" ht="11.45" customHeight="1" x14ac:dyDescent="0.2">
      <c r="A4" s="177"/>
      <c r="B4" s="171"/>
      <c r="C4" s="171" t="s">
        <v>195</v>
      </c>
      <c r="D4" s="171" t="s">
        <v>286</v>
      </c>
      <c r="E4" s="179"/>
      <c r="F4" s="179"/>
      <c r="G4" s="181"/>
    </row>
    <row r="5" spans="1:8" ht="11.45" customHeight="1" x14ac:dyDescent="0.2">
      <c r="A5" s="177"/>
      <c r="B5" s="171"/>
      <c r="C5" s="171"/>
      <c r="D5" s="179"/>
      <c r="E5" s="179"/>
      <c r="F5" s="179"/>
      <c r="G5" s="181"/>
    </row>
    <row r="6" spans="1:8" ht="11.45" customHeight="1" x14ac:dyDescent="0.2">
      <c r="A6" s="177"/>
      <c r="B6" s="171"/>
      <c r="C6" s="171"/>
      <c r="D6" s="179" t="s">
        <v>255</v>
      </c>
      <c r="E6" s="180" t="s">
        <v>256</v>
      </c>
      <c r="F6" s="179" t="s">
        <v>257</v>
      </c>
      <c r="G6" s="181" t="s">
        <v>210</v>
      </c>
    </row>
    <row r="7" spans="1:8" ht="11.45" customHeight="1" x14ac:dyDescent="0.2">
      <c r="A7" s="177"/>
      <c r="B7" s="171"/>
      <c r="C7" s="171"/>
      <c r="D7" s="179"/>
      <c r="E7" s="180"/>
      <c r="F7" s="179"/>
      <c r="G7" s="181"/>
    </row>
    <row r="8" spans="1:8" ht="11.45" customHeight="1" x14ac:dyDescent="0.25">
      <c r="A8" s="36">
        <v>1</v>
      </c>
      <c r="B8" s="37">
        <v>2</v>
      </c>
      <c r="C8" s="38">
        <v>3</v>
      </c>
      <c r="D8" s="38">
        <v>4</v>
      </c>
      <c r="E8" s="38">
        <v>5</v>
      </c>
      <c r="F8" s="38">
        <v>6</v>
      </c>
      <c r="G8" s="40">
        <v>7</v>
      </c>
    </row>
    <row r="9" spans="1:8" ht="11.45" customHeight="1" x14ac:dyDescent="0.25">
      <c r="B9" s="74"/>
      <c r="C9" s="64"/>
      <c r="D9" s="64"/>
      <c r="E9" s="64"/>
      <c r="F9" s="64"/>
      <c r="G9" s="64"/>
    </row>
    <row r="10" spans="1:8" ht="11.45" customHeight="1" x14ac:dyDescent="0.2">
      <c r="A10" s="45">
        <f>IF(D10&lt;&gt;"",COUNTA($D10:D$10),"")</f>
        <v>1</v>
      </c>
      <c r="B10" s="47" t="s">
        <v>196</v>
      </c>
      <c r="C10" s="63">
        <v>61865</v>
      </c>
      <c r="D10" s="63">
        <v>54197</v>
      </c>
      <c r="E10" s="63">
        <v>6218</v>
      </c>
      <c r="F10" s="63">
        <v>1218</v>
      </c>
      <c r="G10" s="63">
        <v>232</v>
      </c>
      <c r="H10" s="75"/>
    </row>
    <row r="11" spans="1:8" ht="11.45" customHeight="1" x14ac:dyDescent="0.2">
      <c r="A11" s="45" t="str">
        <f>IF(D11&lt;&gt;"",COUNTA($D$10:D11),"")</f>
        <v/>
      </c>
      <c r="B11" s="51"/>
      <c r="C11" s="64"/>
      <c r="D11" s="64"/>
      <c r="E11" s="64"/>
      <c r="F11" s="64"/>
      <c r="G11" s="64"/>
    </row>
    <row r="12" spans="1:8" ht="11.45" customHeight="1" x14ac:dyDescent="0.2">
      <c r="A12" s="45">
        <f>IF(D12&lt;&gt;"",COUNTA($D$10:D12),"")</f>
        <v>2</v>
      </c>
      <c r="B12" s="42" t="s">
        <v>197</v>
      </c>
      <c r="C12" s="64">
        <v>7207</v>
      </c>
      <c r="D12" s="64">
        <v>6166</v>
      </c>
      <c r="E12" s="64">
        <v>812</v>
      </c>
      <c r="F12" s="64">
        <v>177</v>
      </c>
      <c r="G12" s="64">
        <v>52</v>
      </c>
      <c r="H12" s="75"/>
    </row>
    <row r="13" spans="1:8" ht="11.45" customHeight="1" x14ac:dyDescent="0.2">
      <c r="A13" s="45">
        <f>IF(D13&lt;&gt;"",COUNTA($D$10:D13),"")</f>
        <v>3</v>
      </c>
      <c r="B13" s="42" t="s">
        <v>198</v>
      </c>
      <c r="C13" s="64">
        <v>3709</v>
      </c>
      <c r="D13" s="64">
        <v>3167</v>
      </c>
      <c r="E13" s="64">
        <v>414</v>
      </c>
      <c r="F13" s="64">
        <v>100</v>
      </c>
      <c r="G13" s="64">
        <v>28</v>
      </c>
      <c r="H13" s="75"/>
    </row>
    <row r="14" spans="1:8" ht="11.45" customHeight="1" x14ac:dyDescent="0.2">
      <c r="A14" s="45" t="str">
        <f>IF(D14&lt;&gt;"",COUNTA($D$10:D14),"")</f>
        <v/>
      </c>
      <c r="B14" s="42"/>
      <c r="C14" s="64"/>
      <c r="D14" s="64"/>
      <c r="E14" s="64"/>
      <c r="F14" s="64"/>
      <c r="G14" s="64"/>
      <c r="H14" s="75"/>
    </row>
    <row r="15" spans="1:8" ht="11.45" customHeight="1" x14ac:dyDescent="0.2">
      <c r="A15" s="45">
        <f>IF(D15&lt;&gt;"",COUNTA($D$10:D15),"")</f>
        <v>4</v>
      </c>
      <c r="B15" s="42" t="s">
        <v>199</v>
      </c>
      <c r="C15" s="64">
        <v>9698</v>
      </c>
      <c r="D15" s="64">
        <v>8427</v>
      </c>
      <c r="E15" s="64">
        <v>1033</v>
      </c>
      <c r="F15" s="64">
        <v>206</v>
      </c>
      <c r="G15" s="64">
        <v>32</v>
      </c>
      <c r="H15" s="75"/>
    </row>
    <row r="16" spans="1:8" ht="11.45" customHeight="1" x14ac:dyDescent="0.2">
      <c r="A16" s="45">
        <f>IF(D16&lt;&gt;"",COUNTA($D$10:D16),"")</f>
        <v>5</v>
      </c>
      <c r="B16" s="65" t="s">
        <v>200</v>
      </c>
      <c r="C16" s="64">
        <v>2165</v>
      </c>
      <c r="D16" s="64">
        <v>1813</v>
      </c>
      <c r="E16" s="64">
        <v>273</v>
      </c>
      <c r="F16" s="64">
        <v>67</v>
      </c>
      <c r="G16" s="64">
        <v>12</v>
      </c>
      <c r="H16" s="75"/>
    </row>
    <row r="17" spans="1:8" ht="11.45" customHeight="1" x14ac:dyDescent="0.2">
      <c r="A17" s="45">
        <f>IF(D17&lt;&gt;"",COUNTA($D$10:D17),"")</f>
        <v>6</v>
      </c>
      <c r="B17" s="42" t="s">
        <v>201</v>
      </c>
      <c r="C17" s="64">
        <v>9184</v>
      </c>
      <c r="D17" s="64">
        <v>8100</v>
      </c>
      <c r="E17" s="64">
        <v>906</v>
      </c>
      <c r="F17" s="64">
        <v>157</v>
      </c>
      <c r="G17" s="64">
        <v>21</v>
      </c>
      <c r="H17" s="75"/>
    </row>
    <row r="18" spans="1:8" ht="11.45" customHeight="1" x14ac:dyDescent="0.2">
      <c r="A18" s="45">
        <f>IF(D18&lt;&gt;"",COUNTA($D$10:D18),"")</f>
        <v>7</v>
      </c>
      <c r="B18" s="42" t="s">
        <v>202</v>
      </c>
      <c r="C18" s="64">
        <v>9878</v>
      </c>
      <c r="D18" s="64">
        <v>8800</v>
      </c>
      <c r="E18" s="64">
        <v>893</v>
      </c>
      <c r="F18" s="64">
        <v>165</v>
      </c>
      <c r="G18" s="64">
        <v>20</v>
      </c>
      <c r="H18" s="75"/>
    </row>
    <row r="19" spans="1:8" ht="11.45" customHeight="1" x14ac:dyDescent="0.2">
      <c r="A19" s="45">
        <f>IF(D19&lt;&gt;"",COUNTA($D$10:D19),"")</f>
        <v>8</v>
      </c>
      <c r="B19" s="66" t="s">
        <v>203</v>
      </c>
      <c r="C19" s="64">
        <v>1983</v>
      </c>
      <c r="D19" s="64">
        <v>1710</v>
      </c>
      <c r="E19" s="64">
        <v>198</v>
      </c>
      <c r="F19" s="64">
        <v>66</v>
      </c>
      <c r="G19" s="64">
        <v>9</v>
      </c>
      <c r="H19" s="75"/>
    </row>
    <row r="20" spans="1:8" ht="11.45" customHeight="1" x14ac:dyDescent="0.2">
      <c r="A20" s="45">
        <f>IF(D20&lt;&gt;"",COUNTA($D$10:D20),"")</f>
        <v>9</v>
      </c>
      <c r="B20" s="42" t="s">
        <v>204</v>
      </c>
      <c r="C20" s="64">
        <v>5763</v>
      </c>
      <c r="D20" s="64">
        <v>5069</v>
      </c>
      <c r="E20" s="64">
        <v>552</v>
      </c>
      <c r="F20" s="64">
        <v>123</v>
      </c>
      <c r="G20" s="64">
        <v>19</v>
      </c>
      <c r="H20" s="75"/>
    </row>
    <row r="21" spans="1:8" ht="11.45" customHeight="1" x14ac:dyDescent="0.2">
      <c r="A21" s="45">
        <f>IF(D21&lt;&gt;"",COUNTA($D$10:D21),"")</f>
        <v>10</v>
      </c>
      <c r="B21" s="66" t="s">
        <v>205</v>
      </c>
      <c r="C21" s="64">
        <v>1549</v>
      </c>
      <c r="D21" s="64">
        <v>1323</v>
      </c>
      <c r="E21" s="64">
        <v>166</v>
      </c>
      <c r="F21" s="64">
        <v>49</v>
      </c>
      <c r="G21" s="64">
        <v>11</v>
      </c>
      <c r="H21" s="75"/>
    </row>
    <row r="22" spans="1:8" ht="11.45" customHeight="1" x14ac:dyDescent="0.2">
      <c r="A22" s="45">
        <f>IF(D22&lt;&gt;"",COUNTA($D$10:D22),"")</f>
        <v>11</v>
      </c>
      <c r="B22" s="42" t="s">
        <v>206</v>
      </c>
      <c r="C22" s="64">
        <v>8771</v>
      </c>
      <c r="D22" s="64">
        <v>7706</v>
      </c>
      <c r="E22" s="64">
        <v>874</v>
      </c>
      <c r="F22" s="64">
        <v>155</v>
      </c>
      <c r="G22" s="64">
        <v>36</v>
      </c>
      <c r="H22" s="75"/>
    </row>
    <row r="23" spans="1:8" ht="11.45" customHeight="1" x14ac:dyDescent="0.2">
      <c r="A23" s="45">
        <f>IF(D23&lt;&gt;"",COUNTA($D$10:D23),"")</f>
        <v>12</v>
      </c>
      <c r="B23" s="66" t="s">
        <v>207</v>
      </c>
      <c r="C23" s="64">
        <v>1806</v>
      </c>
      <c r="D23" s="64">
        <v>1510</v>
      </c>
      <c r="E23" s="64">
        <v>226</v>
      </c>
      <c r="F23" s="64">
        <v>54</v>
      </c>
      <c r="G23" s="64">
        <v>16</v>
      </c>
      <c r="H23" s="75"/>
    </row>
    <row r="24" spans="1:8" ht="11.45" customHeight="1" x14ac:dyDescent="0.2">
      <c r="A24" s="45">
        <f>IF(D24&lt;&gt;"",COUNTA($D$10:D24),"")</f>
        <v>13</v>
      </c>
      <c r="B24" s="42" t="s">
        <v>208</v>
      </c>
      <c r="C24" s="64">
        <v>7655</v>
      </c>
      <c r="D24" s="64">
        <v>6762</v>
      </c>
      <c r="E24" s="64">
        <v>734</v>
      </c>
      <c r="F24" s="64">
        <v>135</v>
      </c>
      <c r="G24" s="64">
        <v>24</v>
      </c>
      <c r="H24" s="75"/>
    </row>
    <row r="25" spans="1:8" ht="11.45" customHeight="1" x14ac:dyDescent="0.25">
      <c r="B25" s="52"/>
      <c r="C25" s="76"/>
      <c r="D25" s="76"/>
      <c r="E25" s="76"/>
      <c r="F25" s="76"/>
      <c r="G25" s="77"/>
    </row>
    <row r="26" spans="1:8" s="78" customFormat="1" ht="11.45" customHeight="1" x14ac:dyDescent="0.15">
      <c r="B26" s="79"/>
      <c r="C26" s="80"/>
      <c r="D26" s="80"/>
      <c r="E26" s="80"/>
      <c r="F26" s="80"/>
      <c r="G26" s="80"/>
    </row>
    <row r="27" spans="1:8" s="78" customFormat="1" ht="11.45" customHeight="1" x14ac:dyDescent="0.15">
      <c r="B27" s="79" t="s">
        <v>212</v>
      </c>
      <c r="G27" s="81"/>
    </row>
    <row r="28" spans="1:8" s="78" customFormat="1" ht="11.45" customHeight="1" x14ac:dyDescent="0.15">
      <c r="B28" s="79"/>
      <c r="G28" s="81"/>
    </row>
    <row r="29" spans="1:8" s="78" customFormat="1" ht="11.45" customHeight="1" x14ac:dyDescent="0.15">
      <c r="B29" s="79" t="s">
        <v>213</v>
      </c>
      <c r="G29" s="81"/>
    </row>
    <row r="30" spans="1:8" ht="11.45" customHeight="1" x14ac:dyDescent="0.25">
      <c r="B30" s="82"/>
      <c r="C30" s="34"/>
      <c r="D30" s="34"/>
      <c r="E30" s="34"/>
      <c r="F30" s="34"/>
    </row>
  </sheetData>
  <mergeCells count="11">
    <mergeCell ref="G6:G7"/>
    <mergeCell ref="A1:B1"/>
    <mergeCell ref="C1:G1"/>
    <mergeCell ref="A2:A7"/>
    <mergeCell ref="B2:B7"/>
    <mergeCell ref="C2:G3"/>
    <mergeCell ref="C4:C7"/>
    <mergeCell ref="D4:G5"/>
    <mergeCell ref="D6:D7"/>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D213 2020 00&amp;R&amp;7&amp;P</oddFooter>
    <evenFooter>&amp;L&amp;7&amp;P&amp;R&amp;7StatA MV, Statistischer Bericht D213 2020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V28"/>
  <sheetViews>
    <sheetView zoomScale="140" zoomScaleNormal="140" workbookViewId="0">
      <pane xSplit="2" ySplit="10" topLeftCell="E11" activePane="bottomRight" state="frozen"/>
      <selection activeCell="A6" sqref="A6:D6"/>
      <selection pane="topRight" activeCell="A6" sqref="A6:D6"/>
      <selection pane="bottomLeft" activeCell="A6" sqref="A6:D6"/>
      <selection pane="bottomRight" activeCell="E11" sqref="E11"/>
    </sheetView>
  </sheetViews>
  <sheetFormatPr baseColWidth="10" defaultColWidth="11.42578125" defaultRowHeight="11.45" customHeight="1" x14ac:dyDescent="0.2"/>
  <cols>
    <col min="1" max="1" width="3.28515625" style="34" customWidth="1"/>
    <col min="2" max="2" width="15" style="34" customWidth="1"/>
    <col min="3" max="3" width="7.7109375" style="34" customWidth="1"/>
    <col min="4" max="6" width="6.7109375" style="34" customWidth="1"/>
    <col min="7" max="7" width="12.7109375" style="34" customWidth="1"/>
    <col min="8" max="8" width="6.42578125" style="34" customWidth="1"/>
    <col min="9" max="9" width="8.7109375" style="34" customWidth="1"/>
    <col min="10" max="11" width="5.7109375" style="34" customWidth="1"/>
    <col min="12" max="12" width="6.7109375" style="34" customWidth="1"/>
    <col min="13" max="13" width="9.7109375" style="34" customWidth="1"/>
    <col min="14" max="14" width="7.85546875" style="34" customWidth="1"/>
    <col min="15" max="15" width="11.7109375" style="34" customWidth="1"/>
    <col min="16" max="16" width="9.7109375" style="34" customWidth="1"/>
    <col min="17" max="17" width="8.7109375" style="34" customWidth="1"/>
    <col min="18" max="18" width="7.7109375" style="34" customWidth="1"/>
    <col min="19" max="19" width="8.7109375" style="34" customWidth="1"/>
    <col min="20" max="20" width="9.7109375" style="34" customWidth="1"/>
    <col min="21" max="16384" width="11.42578125" style="34"/>
  </cols>
  <sheetData>
    <row r="1" spans="1:22" s="84" customFormat="1" ht="35.1" customHeight="1" x14ac:dyDescent="0.2">
      <c r="A1" s="175" t="s">
        <v>44</v>
      </c>
      <c r="B1" s="176"/>
      <c r="C1" s="165" t="s">
        <v>214</v>
      </c>
      <c r="D1" s="165"/>
      <c r="E1" s="165"/>
      <c r="F1" s="165"/>
      <c r="G1" s="165"/>
      <c r="H1" s="165"/>
      <c r="I1" s="165"/>
      <c r="J1" s="165"/>
      <c r="K1" s="165"/>
      <c r="L1" s="166"/>
      <c r="M1" s="186" t="s">
        <v>214</v>
      </c>
      <c r="N1" s="165"/>
      <c r="O1" s="165"/>
      <c r="P1" s="165"/>
      <c r="Q1" s="165"/>
      <c r="R1" s="165"/>
      <c r="S1" s="165"/>
      <c r="T1" s="166"/>
      <c r="U1" s="83"/>
      <c r="V1" s="83"/>
    </row>
    <row r="2" spans="1:22" ht="11.45" customHeight="1" x14ac:dyDescent="0.2">
      <c r="A2" s="170" t="s">
        <v>73</v>
      </c>
      <c r="B2" s="171" t="s">
        <v>215</v>
      </c>
      <c r="C2" s="171" t="s">
        <v>263</v>
      </c>
      <c r="D2" s="171"/>
      <c r="E2" s="171"/>
      <c r="F2" s="171"/>
      <c r="G2" s="171"/>
      <c r="H2" s="171"/>
      <c r="I2" s="171"/>
      <c r="J2" s="171"/>
      <c r="K2" s="171"/>
      <c r="L2" s="172"/>
      <c r="M2" s="170" t="s">
        <v>263</v>
      </c>
      <c r="N2" s="171"/>
      <c r="O2" s="171"/>
      <c r="P2" s="171"/>
      <c r="Q2" s="171"/>
      <c r="R2" s="171"/>
      <c r="S2" s="171"/>
      <c r="T2" s="172"/>
      <c r="U2" s="85"/>
    </row>
    <row r="3" spans="1:22" ht="11.45" customHeight="1" x14ac:dyDescent="0.2">
      <c r="A3" s="170"/>
      <c r="B3" s="171"/>
      <c r="C3" s="171" t="s">
        <v>216</v>
      </c>
      <c r="D3" s="171" t="s">
        <v>78</v>
      </c>
      <c r="E3" s="171"/>
      <c r="F3" s="171"/>
      <c r="G3" s="171"/>
      <c r="H3" s="171"/>
      <c r="I3" s="171"/>
      <c r="J3" s="171"/>
      <c r="K3" s="171"/>
      <c r="L3" s="172"/>
      <c r="M3" s="170" t="s">
        <v>78</v>
      </c>
      <c r="N3" s="171"/>
      <c r="O3" s="171"/>
      <c r="P3" s="171"/>
      <c r="Q3" s="171"/>
      <c r="R3" s="171"/>
      <c r="S3" s="171"/>
      <c r="T3" s="172"/>
    </row>
    <row r="4" spans="1:22" ht="11.45" customHeight="1" x14ac:dyDescent="0.2">
      <c r="A4" s="170"/>
      <c r="B4" s="171"/>
      <c r="C4" s="171"/>
      <c r="D4" s="171" t="s">
        <v>217</v>
      </c>
      <c r="E4" s="171" t="s">
        <v>218</v>
      </c>
      <c r="F4" s="171" t="s">
        <v>219</v>
      </c>
      <c r="G4" s="171" t="s">
        <v>220</v>
      </c>
      <c r="H4" s="171" t="s">
        <v>221</v>
      </c>
      <c r="I4" s="171" t="s">
        <v>222</v>
      </c>
      <c r="J4" s="187" t="s">
        <v>223</v>
      </c>
      <c r="K4" s="187" t="s">
        <v>224</v>
      </c>
      <c r="L4" s="188" t="s">
        <v>225</v>
      </c>
      <c r="M4" s="189" t="s">
        <v>226</v>
      </c>
      <c r="N4" s="187" t="s">
        <v>227</v>
      </c>
      <c r="O4" s="187" t="s">
        <v>228</v>
      </c>
      <c r="P4" s="187" t="s">
        <v>229</v>
      </c>
      <c r="Q4" s="187" t="s">
        <v>230</v>
      </c>
      <c r="R4" s="187" t="s">
        <v>231</v>
      </c>
      <c r="S4" s="187" t="s">
        <v>232</v>
      </c>
      <c r="T4" s="188" t="s">
        <v>233</v>
      </c>
    </row>
    <row r="5" spans="1:22" ht="11.45" customHeight="1" x14ac:dyDescent="0.2">
      <c r="A5" s="170"/>
      <c r="B5" s="171"/>
      <c r="C5" s="171"/>
      <c r="D5" s="171"/>
      <c r="E5" s="171"/>
      <c r="F5" s="171"/>
      <c r="G5" s="171"/>
      <c r="H5" s="171"/>
      <c r="I5" s="171"/>
      <c r="J5" s="187"/>
      <c r="K5" s="187"/>
      <c r="L5" s="188"/>
      <c r="M5" s="189"/>
      <c r="N5" s="187" t="s">
        <v>234</v>
      </c>
      <c r="O5" s="187"/>
      <c r="P5" s="187"/>
      <c r="Q5" s="187"/>
      <c r="R5" s="187"/>
      <c r="S5" s="187"/>
      <c r="T5" s="188"/>
    </row>
    <row r="6" spans="1:22" ht="11.45" customHeight="1" x14ac:dyDescent="0.2">
      <c r="A6" s="170"/>
      <c r="B6" s="171"/>
      <c r="C6" s="171"/>
      <c r="D6" s="171"/>
      <c r="E6" s="171"/>
      <c r="F6" s="171"/>
      <c r="G6" s="171"/>
      <c r="H6" s="171"/>
      <c r="I6" s="171"/>
      <c r="J6" s="187"/>
      <c r="K6" s="187"/>
      <c r="L6" s="188"/>
      <c r="M6" s="189"/>
      <c r="N6" s="187" t="s">
        <v>235</v>
      </c>
      <c r="O6" s="187"/>
      <c r="P6" s="187"/>
      <c r="Q6" s="187"/>
      <c r="R6" s="187"/>
      <c r="S6" s="187"/>
      <c r="T6" s="188"/>
    </row>
    <row r="7" spans="1:22" ht="11.45" customHeight="1" x14ac:dyDescent="0.2">
      <c r="A7" s="170"/>
      <c r="B7" s="171"/>
      <c r="C7" s="171"/>
      <c r="D7" s="171"/>
      <c r="E7" s="171"/>
      <c r="F7" s="171"/>
      <c r="G7" s="171"/>
      <c r="H7" s="171"/>
      <c r="I7" s="171"/>
      <c r="J7" s="187"/>
      <c r="K7" s="187"/>
      <c r="L7" s="188"/>
      <c r="M7" s="189"/>
      <c r="N7" s="187" t="s">
        <v>234</v>
      </c>
      <c r="O7" s="187"/>
      <c r="P7" s="187"/>
      <c r="Q7" s="187"/>
      <c r="R7" s="187"/>
      <c r="S7" s="187"/>
      <c r="T7" s="188"/>
    </row>
    <row r="8" spans="1:22" ht="11.45" customHeight="1" x14ac:dyDescent="0.2">
      <c r="A8" s="170"/>
      <c r="B8" s="171"/>
      <c r="C8" s="171"/>
      <c r="D8" s="171"/>
      <c r="E8" s="171"/>
      <c r="F8" s="171"/>
      <c r="G8" s="171"/>
      <c r="H8" s="171"/>
      <c r="I8" s="171"/>
      <c r="J8" s="187"/>
      <c r="K8" s="187"/>
      <c r="L8" s="188"/>
      <c r="M8" s="189"/>
      <c r="N8" s="187"/>
      <c r="O8" s="187"/>
      <c r="P8" s="187"/>
      <c r="Q8" s="187"/>
      <c r="R8" s="187"/>
      <c r="S8" s="187"/>
      <c r="T8" s="188"/>
    </row>
    <row r="9" spans="1:22" ht="11.45" customHeight="1" x14ac:dyDescent="0.2">
      <c r="A9" s="170"/>
      <c r="B9" s="171"/>
      <c r="C9" s="171"/>
      <c r="D9" s="171"/>
      <c r="E9" s="171"/>
      <c r="F9" s="171"/>
      <c r="G9" s="171"/>
      <c r="H9" s="171"/>
      <c r="I9" s="171"/>
      <c r="J9" s="187"/>
      <c r="K9" s="187"/>
      <c r="L9" s="188"/>
      <c r="M9" s="189"/>
      <c r="N9" s="187"/>
      <c r="O9" s="187"/>
      <c r="P9" s="187"/>
      <c r="Q9" s="187"/>
      <c r="R9" s="187"/>
      <c r="S9" s="187"/>
      <c r="T9" s="188"/>
    </row>
    <row r="10" spans="1:22" s="90" customFormat="1" ht="11.45" customHeight="1" x14ac:dyDescent="0.25">
      <c r="A10" s="86">
        <v>1</v>
      </c>
      <c r="B10" s="37">
        <v>2</v>
      </c>
      <c r="C10" s="37">
        <v>3</v>
      </c>
      <c r="D10" s="37">
        <v>4</v>
      </c>
      <c r="E10" s="37">
        <v>5</v>
      </c>
      <c r="F10" s="37">
        <v>6</v>
      </c>
      <c r="G10" s="37">
        <v>7</v>
      </c>
      <c r="H10" s="37">
        <v>8</v>
      </c>
      <c r="I10" s="37">
        <v>9</v>
      </c>
      <c r="J10" s="37">
        <v>10</v>
      </c>
      <c r="K10" s="37">
        <v>11</v>
      </c>
      <c r="L10" s="87">
        <v>12</v>
      </c>
      <c r="M10" s="86">
        <v>13</v>
      </c>
      <c r="N10" s="37">
        <v>14</v>
      </c>
      <c r="O10" s="37">
        <v>15</v>
      </c>
      <c r="P10" s="37">
        <v>16</v>
      </c>
      <c r="Q10" s="88">
        <v>17</v>
      </c>
      <c r="R10" s="88">
        <v>18</v>
      </c>
      <c r="S10" s="88">
        <v>19</v>
      </c>
      <c r="T10" s="89">
        <v>20</v>
      </c>
    </row>
    <row r="11" spans="1:22" ht="11.45" customHeight="1" x14ac:dyDescent="0.2">
      <c r="B11" s="42"/>
      <c r="C11" s="91"/>
      <c r="D11" s="64"/>
      <c r="E11" s="91"/>
      <c r="F11" s="91"/>
      <c r="G11" s="92"/>
      <c r="H11" s="91"/>
      <c r="I11" s="91"/>
      <c r="J11" s="91"/>
      <c r="K11" s="91"/>
      <c r="L11" s="91"/>
      <c r="M11" s="93"/>
      <c r="N11" s="93"/>
      <c r="O11" s="64"/>
      <c r="P11" s="93"/>
      <c r="Q11" s="93"/>
      <c r="R11" s="93"/>
      <c r="S11" s="93"/>
      <c r="T11" s="93"/>
    </row>
    <row r="12" spans="1:22" s="98" customFormat="1" ht="22.5" customHeight="1" x14ac:dyDescent="0.2">
      <c r="A12" s="45">
        <f>IF(D12&lt;&gt;"",COUNTA($D12:D$12),"")</f>
        <v>1</v>
      </c>
      <c r="B12" s="47" t="s">
        <v>236</v>
      </c>
      <c r="C12" s="94">
        <v>61865</v>
      </c>
      <c r="D12" s="94">
        <v>43</v>
      </c>
      <c r="E12" s="94">
        <v>3320</v>
      </c>
      <c r="F12" s="94">
        <v>1206</v>
      </c>
      <c r="G12" s="95">
        <v>220</v>
      </c>
      <c r="H12" s="94">
        <v>10283</v>
      </c>
      <c r="I12" s="94">
        <v>9849</v>
      </c>
      <c r="J12" s="94">
        <v>2262</v>
      </c>
      <c r="K12" s="94">
        <v>6482</v>
      </c>
      <c r="L12" s="94">
        <v>1174</v>
      </c>
      <c r="M12" s="96">
        <v>1197</v>
      </c>
      <c r="N12" s="96">
        <v>2526</v>
      </c>
      <c r="O12" s="63">
        <v>6510</v>
      </c>
      <c r="P12" s="96">
        <v>4228</v>
      </c>
      <c r="Q12" s="96">
        <v>1288</v>
      </c>
      <c r="R12" s="96">
        <v>5317</v>
      </c>
      <c r="S12" s="96">
        <v>1676</v>
      </c>
      <c r="T12" s="96">
        <v>4284</v>
      </c>
      <c r="U12" s="97"/>
    </row>
    <row r="13" spans="1:22" ht="11.45" customHeight="1" x14ac:dyDescent="0.2">
      <c r="A13" s="45" t="str">
        <f>IF(D13&lt;&gt;"",COUNTA($D$12:D13),"")</f>
        <v/>
      </c>
      <c r="B13" s="42"/>
      <c r="C13" s="91"/>
      <c r="D13" s="64"/>
      <c r="E13" s="91"/>
      <c r="F13" s="91"/>
      <c r="G13" s="92"/>
      <c r="H13" s="91"/>
      <c r="I13" s="91"/>
      <c r="J13" s="91"/>
      <c r="K13" s="91"/>
      <c r="L13" s="91"/>
      <c r="M13" s="93"/>
      <c r="N13" s="93"/>
      <c r="O13" s="64"/>
      <c r="P13" s="93"/>
      <c r="Q13" s="93"/>
      <c r="R13" s="93"/>
      <c r="S13" s="93"/>
      <c r="T13" s="93"/>
    </row>
    <row r="14" spans="1:22" ht="11.45" customHeight="1" x14ac:dyDescent="0.2">
      <c r="A14" s="45">
        <f>IF(D14&lt;&gt;"",COUNTA($D$12:D14),"")</f>
        <v>2</v>
      </c>
      <c r="B14" s="42" t="s">
        <v>197</v>
      </c>
      <c r="C14" s="91">
        <v>7207</v>
      </c>
      <c r="D14" s="91">
        <v>1</v>
      </c>
      <c r="E14" s="91">
        <v>286</v>
      </c>
      <c r="F14" s="91">
        <v>77</v>
      </c>
      <c r="G14" s="92">
        <v>13</v>
      </c>
      <c r="H14" s="91">
        <v>719</v>
      </c>
      <c r="I14" s="91">
        <v>1053</v>
      </c>
      <c r="J14" s="91">
        <v>249</v>
      </c>
      <c r="K14" s="91">
        <v>595</v>
      </c>
      <c r="L14" s="91">
        <v>252</v>
      </c>
      <c r="M14" s="93">
        <v>183</v>
      </c>
      <c r="N14" s="93">
        <v>334</v>
      </c>
      <c r="O14" s="64">
        <v>1176</v>
      </c>
      <c r="P14" s="93">
        <v>430</v>
      </c>
      <c r="Q14" s="93">
        <v>167</v>
      </c>
      <c r="R14" s="93">
        <v>796</v>
      </c>
      <c r="S14" s="93">
        <v>286</v>
      </c>
      <c r="T14" s="93">
        <v>590</v>
      </c>
      <c r="U14" s="97"/>
    </row>
    <row r="15" spans="1:22" ht="11.45" customHeight="1" x14ac:dyDescent="0.2">
      <c r="A15" s="45">
        <f>IF(D15&lt;&gt;"",COUNTA($D$12:D15),"")</f>
        <v>3</v>
      </c>
      <c r="B15" s="42" t="s">
        <v>198</v>
      </c>
      <c r="C15" s="91">
        <v>3709</v>
      </c>
      <c r="D15" s="91" t="s">
        <v>12</v>
      </c>
      <c r="E15" s="91">
        <v>162</v>
      </c>
      <c r="F15" s="91">
        <v>37</v>
      </c>
      <c r="G15" s="92">
        <v>10</v>
      </c>
      <c r="H15" s="91">
        <v>491</v>
      </c>
      <c r="I15" s="91">
        <v>546</v>
      </c>
      <c r="J15" s="91">
        <v>112</v>
      </c>
      <c r="K15" s="91">
        <v>256</v>
      </c>
      <c r="L15" s="91">
        <v>124</v>
      </c>
      <c r="M15" s="93">
        <v>90</v>
      </c>
      <c r="N15" s="93">
        <v>187</v>
      </c>
      <c r="O15" s="64">
        <v>562</v>
      </c>
      <c r="P15" s="93">
        <v>192</v>
      </c>
      <c r="Q15" s="93">
        <v>81</v>
      </c>
      <c r="R15" s="93">
        <v>412</v>
      </c>
      <c r="S15" s="93">
        <v>121</v>
      </c>
      <c r="T15" s="93">
        <v>326</v>
      </c>
      <c r="U15" s="97"/>
    </row>
    <row r="16" spans="1:22" ht="11.45" customHeight="1" x14ac:dyDescent="0.2">
      <c r="A16" s="45" t="str">
        <f>IF(D16&lt;&gt;"",COUNTA($D$12:D16),"")</f>
        <v/>
      </c>
      <c r="B16" s="42"/>
      <c r="C16" s="91"/>
      <c r="D16" s="64"/>
      <c r="E16" s="91"/>
      <c r="F16" s="91"/>
      <c r="G16" s="92"/>
      <c r="H16" s="91"/>
      <c r="I16" s="91"/>
      <c r="J16" s="91"/>
      <c r="K16" s="91"/>
      <c r="L16" s="91"/>
      <c r="M16" s="93"/>
      <c r="N16" s="93"/>
      <c r="O16" s="64"/>
      <c r="P16" s="93"/>
      <c r="Q16" s="93"/>
      <c r="R16" s="93"/>
      <c r="S16" s="93"/>
      <c r="T16" s="93"/>
      <c r="U16" s="97"/>
    </row>
    <row r="17" spans="1:21" ht="22.5" customHeight="1" x14ac:dyDescent="0.2">
      <c r="A17" s="45">
        <f>IF(D17&lt;&gt;"",COUNTA($D$12:D17),"")</f>
        <v>4</v>
      </c>
      <c r="B17" s="42" t="s">
        <v>237</v>
      </c>
      <c r="C17" s="91">
        <v>9698</v>
      </c>
      <c r="D17" s="91">
        <v>8</v>
      </c>
      <c r="E17" s="91">
        <v>557</v>
      </c>
      <c r="F17" s="91">
        <v>182</v>
      </c>
      <c r="G17" s="92">
        <v>33</v>
      </c>
      <c r="H17" s="91">
        <v>1569</v>
      </c>
      <c r="I17" s="91">
        <v>1644</v>
      </c>
      <c r="J17" s="91">
        <v>404</v>
      </c>
      <c r="K17" s="91">
        <v>935</v>
      </c>
      <c r="L17" s="91">
        <v>151</v>
      </c>
      <c r="M17" s="93">
        <v>201</v>
      </c>
      <c r="N17" s="93">
        <v>353</v>
      </c>
      <c r="O17" s="64">
        <v>984</v>
      </c>
      <c r="P17" s="93">
        <v>607</v>
      </c>
      <c r="Q17" s="93">
        <v>227</v>
      </c>
      <c r="R17" s="93">
        <v>894</v>
      </c>
      <c r="S17" s="93">
        <v>245</v>
      </c>
      <c r="T17" s="93">
        <v>704</v>
      </c>
      <c r="U17" s="97"/>
    </row>
    <row r="18" spans="1:21" ht="22.5" customHeight="1" x14ac:dyDescent="0.2">
      <c r="A18" s="45">
        <f>IF(D18&lt;&gt;"",COUNTA($D$12:D18),"")</f>
        <v>5</v>
      </c>
      <c r="B18" s="65" t="s">
        <v>238</v>
      </c>
      <c r="C18" s="91">
        <v>2165</v>
      </c>
      <c r="D18" s="91">
        <v>1</v>
      </c>
      <c r="E18" s="91">
        <v>115</v>
      </c>
      <c r="F18" s="91">
        <v>15</v>
      </c>
      <c r="G18" s="92">
        <v>6</v>
      </c>
      <c r="H18" s="91">
        <v>233</v>
      </c>
      <c r="I18" s="91">
        <v>362</v>
      </c>
      <c r="J18" s="91">
        <v>74</v>
      </c>
      <c r="K18" s="91">
        <v>152</v>
      </c>
      <c r="L18" s="91">
        <v>57</v>
      </c>
      <c r="M18" s="93">
        <v>63</v>
      </c>
      <c r="N18" s="93">
        <v>85</v>
      </c>
      <c r="O18" s="64">
        <v>332</v>
      </c>
      <c r="P18" s="93">
        <v>100</v>
      </c>
      <c r="Q18" s="93">
        <v>53</v>
      </c>
      <c r="R18" s="93">
        <v>262</v>
      </c>
      <c r="S18" s="93">
        <v>60</v>
      </c>
      <c r="T18" s="93">
        <v>195</v>
      </c>
      <c r="U18" s="97"/>
    </row>
    <row r="19" spans="1:21" ht="11.45" customHeight="1" x14ac:dyDescent="0.2">
      <c r="A19" s="45">
        <f>IF(D19&lt;&gt;"",COUNTA($D$12:D19),"")</f>
        <v>6</v>
      </c>
      <c r="B19" s="51" t="s">
        <v>201</v>
      </c>
      <c r="C19" s="91">
        <v>9184</v>
      </c>
      <c r="D19" s="91">
        <v>5</v>
      </c>
      <c r="E19" s="91">
        <v>509</v>
      </c>
      <c r="F19" s="91">
        <v>335</v>
      </c>
      <c r="G19" s="92">
        <v>32</v>
      </c>
      <c r="H19" s="91">
        <v>1807</v>
      </c>
      <c r="I19" s="91">
        <v>1445</v>
      </c>
      <c r="J19" s="91">
        <v>356</v>
      </c>
      <c r="K19" s="91">
        <v>777</v>
      </c>
      <c r="L19" s="91">
        <v>143</v>
      </c>
      <c r="M19" s="93">
        <v>159</v>
      </c>
      <c r="N19" s="93">
        <v>388</v>
      </c>
      <c r="O19" s="64">
        <v>951</v>
      </c>
      <c r="P19" s="93">
        <v>648</v>
      </c>
      <c r="Q19" s="93">
        <v>187</v>
      </c>
      <c r="R19" s="93">
        <v>645</v>
      </c>
      <c r="S19" s="93">
        <v>207</v>
      </c>
      <c r="T19" s="93">
        <v>590</v>
      </c>
      <c r="U19" s="97"/>
    </row>
    <row r="20" spans="1:21" ht="22.5" customHeight="1" x14ac:dyDescent="0.2">
      <c r="A20" s="45">
        <f>IF(D20&lt;&gt;"",COUNTA($D$12:D20),"")</f>
        <v>7</v>
      </c>
      <c r="B20" s="42" t="s">
        <v>239</v>
      </c>
      <c r="C20" s="91">
        <v>9878</v>
      </c>
      <c r="D20" s="91">
        <v>7</v>
      </c>
      <c r="E20" s="91">
        <v>428</v>
      </c>
      <c r="F20" s="91">
        <v>167</v>
      </c>
      <c r="G20" s="92">
        <v>30</v>
      </c>
      <c r="H20" s="91">
        <v>1485</v>
      </c>
      <c r="I20" s="91">
        <v>1566</v>
      </c>
      <c r="J20" s="91">
        <v>296</v>
      </c>
      <c r="K20" s="91">
        <v>1692</v>
      </c>
      <c r="L20" s="91">
        <v>140</v>
      </c>
      <c r="M20" s="93">
        <v>157</v>
      </c>
      <c r="N20" s="93">
        <v>447</v>
      </c>
      <c r="O20" s="64">
        <v>801</v>
      </c>
      <c r="P20" s="93">
        <v>791</v>
      </c>
      <c r="Q20" s="93">
        <v>191</v>
      </c>
      <c r="R20" s="93">
        <v>777</v>
      </c>
      <c r="S20" s="93">
        <v>272</v>
      </c>
      <c r="T20" s="93">
        <v>631</v>
      </c>
      <c r="U20" s="97"/>
    </row>
    <row r="21" spans="1:21" ht="22.5" customHeight="1" x14ac:dyDescent="0.2">
      <c r="A21" s="45">
        <f>IF(D21&lt;&gt;"",COUNTA($D$12:D21),"")</f>
        <v>8</v>
      </c>
      <c r="B21" s="66" t="s">
        <v>240</v>
      </c>
      <c r="C21" s="91">
        <v>1983</v>
      </c>
      <c r="D21" s="91" t="s">
        <v>12</v>
      </c>
      <c r="E21" s="91">
        <v>74</v>
      </c>
      <c r="F21" s="91">
        <v>10</v>
      </c>
      <c r="G21" s="92">
        <v>9</v>
      </c>
      <c r="H21" s="91">
        <v>217</v>
      </c>
      <c r="I21" s="91">
        <v>323</v>
      </c>
      <c r="J21" s="91">
        <v>58</v>
      </c>
      <c r="K21" s="91">
        <v>215</v>
      </c>
      <c r="L21" s="91">
        <v>43</v>
      </c>
      <c r="M21" s="93">
        <v>50</v>
      </c>
      <c r="N21" s="93">
        <v>86</v>
      </c>
      <c r="O21" s="64">
        <v>258</v>
      </c>
      <c r="P21" s="93">
        <v>124</v>
      </c>
      <c r="Q21" s="93">
        <v>49</v>
      </c>
      <c r="R21" s="93">
        <v>260</v>
      </c>
      <c r="S21" s="93">
        <v>61</v>
      </c>
      <c r="T21" s="93">
        <v>146</v>
      </c>
      <c r="U21" s="97"/>
    </row>
    <row r="22" spans="1:21" ht="22.5" customHeight="1" x14ac:dyDescent="0.2">
      <c r="A22" s="45">
        <f>IF(D22&lt;&gt;"",COUNTA($D$12:D22),"")</f>
        <v>9</v>
      </c>
      <c r="B22" s="42" t="s">
        <v>241</v>
      </c>
      <c r="C22" s="91">
        <v>5763</v>
      </c>
      <c r="D22" s="91">
        <v>5</v>
      </c>
      <c r="E22" s="91">
        <v>368</v>
      </c>
      <c r="F22" s="91">
        <v>93</v>
      </c>
      <c r="G22" s="92">
        <v>25</v>
      </c>
      <c r="H22" s="91">
        <v>1187</v>
      </c>
      <c r="I22" s="91">
        <v>833</v>
      </c>
      <c r="J22" s="91">
        <v>203</v>
      </c>
      <c r="K22" s="91">
        <v>521</v>
      </c>
      <c r="L22" s="91">
        <v>119</v>
      </c>
      <c r="M22" s="93">
        <v>90</v>
      </c>
      <c r="N22" s="93">
        <v>223</v>
      </c>
      <c r="O22" s="64">
        <v>624</v>
      </c>
      <c r="P22" s="93">
        <v>393</v>
      </c>
      <c r="Q22" s="93">
        <v>124</v>
      </c>
      <c r="R22" s="93">
        <v>426</v>
      </c>
      <c r="S22" s="93">
        <v>162</v>
      </c>
      <c r="T22" s="93">
        <v>367</v>
      </c>
      <c r="U22" s="97"/>
    </row>
    <row r="23" spans="1:21" ht="22.5" customHeight="1" x14ac:dyDescent="0.2">
      <c r="A23" s="45">
        <f>IF(D23&lt;&gt;"",COUNTA($D$12:D23),"")</f>
        <v>10</v>
      </c>
      <c r="B23" s="66" t="s">
        <v>242</v>
      </c>
      <c r="C23" s="91">
        <v>1549</v>
      </c>
      <c r="D23" s="91" t="s">
        <v>12</v>
      </c>
      <c r="E23" s="91">
        <v>95</v>
      </c>
      <c r="F23" s="91">
        <v>8</v>
      </c>
      <c r="G23" s="92">
        <v>3</v>
      </c>
      <c r="H23" s="91">
        <v>204</v>
      </c>
      <c r="I23" s="91">
        <v>227</v>
      </c>
      <c r="J23" s="91">
        <v>53</v>
      </c>
      <c r="K23" s="91">
        <v>137</v>
      </c>
      <c r="L23" s="91">
        <v>44</v>
      </c>
      <c r="M23" s="93">
        <v>41</v>
      </c>
      <c r="N23" s="93">
        <v>55</v>
      </c>
      <c r="O23" s="64">
        <v>237</v>
      </c>
      <c r="P23" s="93">
        <v>79</v>
      </c>
      <c r="Q23" s="93">
        <v>35</v>
      </c>
      <c r="R23" s="93">
        <v>169</v>
      </c>
      <c r="S23" s="93">
        <v>50</v>
      </c>
      <c r="T23" s="93">
        <v>112</v>
      </c>
      <c r="U23" s="97"/>
    </row>
    <row r="24" spans="1:21" ht="22.5" customHeight="1" x14ac:dyDescent="0.2">
      <c r="A24" s="45">
        <f>IF(D24&lt;&gt;"",COUNTA($D$12:D24),"")</f>
        <v>11</v>
      </c>
      <c r="B24" s="42" t="s">
        <v>243</v>
      </c>
      <c r="C24" s="91">
        <v>8771</v>
      </c>
      <c r="D24" s="91">
        <v>9</v>
      </c>
      <c r="E24" s="91">
        <v>438</v>
      </c>
      <c r="F24" s="91">
        <v>143</v>
      </c>
      <c r="G24" s="92">
        <v>41</v>
      </c>
      <c r="H24" s="91">
        <v>1288</v>
      </c>
      <c r="I24" s="91">
        <v>1473</v>
      </c>
      <c r="J24" s="91">
        <v>316</v>
      </c>
      <c r="K24" s="91">
        <v>1182</v>
      </c>
      <c r="L24" s="91">
        <v>132</v>
      </c>
      <c r="M24" s="93">
        <v>183</v>
      </c>
      <c r="N24" s="93">
        <v>334</v>
      </c>
      <c r="O24" s="64">
        <v>750</v>
      </c>
      <c r="P24" s="93">
        <v>654</v>
      </c>
      <c r="Q24" s="93">
        <v>183</v>
      </c>
      <c r="R24" s="93">
        <v>809</v>
      </c>
      <c r="S24" s="93">
        <v>234</v>
      </c>
      <c r="T24" s="93">
        <v>602</v>
      </c>
      <c r="U24" s="97"/>
    </row>
    <row r="25" spans="1:21" ht="22.5" customHeight="1" x14ac:dyDescent="0.2">
      <c r="A25" s="45">
        <f>IF(D25&lt;&gt;"",COUNTA($D$12:D25),"")</f>
        <v>12</v>
      </c>
      <c r="B25" s="66" t="s">
        <v>244</v>
      </c>
      <c r="C25" s="91">
        <v>1806</v>
      </c>
      <c r="D25" s="91">
        <v>2</v>
      </c>
      <c r="E25" s="91">
        <v>83</v>
      </c>
      <c r="F25" s="91">
        <v>5</v>
      </c>
      <c r="G25" s="92">
        <v>4</v>
      </c>
      <c r="H25" s="91">
        <v>147</v>
      </c>
      <c r="I25" s="91">
        <v>323</v>
      </c>
      <c r="J25" s="91">
        <v>47</v>
      </c>
      <c r="K25" s="91">
        <v>159</v>
      </c>
      <c r="L25" s="91">
        <v>48</v>
      </c>
      <c r="M25" s="93">
        <v>52</v>
      </c>
      <c r="N25" s="93">
        <v>66</v>
      </c>
      <c r="O25" s="64">
        <v>245</v>
      </c>
      <c r="P25" s="93">
        <v>99</v>
      </c>
      <c r="Q25" s="93">
        <v>56</v>
      </c>
      <c r="R25" s="93">
        <v>255</v>
      </c>
      <c r="S25" s="93">
        <v>62</v>
      </c>
      <c r="T25" s="93">
        <v>153</v>
      </c>
      <c r="U25" s="97"/>
    </row>
    <row r="26" spans="1:21" ht="22.5" customHeight="1" x14ac:dyDescent="0.2">
      <c r="A26" s="45">
        <f>IF(D26&lt;&gt;"",COUNTA($D$12:D26),"")</f>
        <v>13</v>
      </c>
      <c r="B26" s="42" t="s">
        <v>245</v>
      </c>
      <c r="C26" s="91">
        <v>7655</v>
      </c>
      <c r="D26" s="91">
        <v>8</v>
      </c>
      <c r="E26" s="91">
        <v>572</v>
      </c>
      <c r="F26" s="91">
        <v>172</v>
      </c>
      <c r="G26" s="92">
        <v>36</v>
      </c>
      <c r="H26" s="91">
        <v>1737</v>
      </c>
      <c r="I26" s="91">
        <v>1289</v>
      </c>
      <c r="J26" s="91">
        <v>326</v>
      </c>
      <c r="K26" s="91">
        <v>524</v>
      </c>
      <c r="L26" s="91">
        <v>113</v>
      </c>
      <c r="M26" s="93">
        <v>134</v>
      </c>
      <c r="N26" s="93">
        <v>260</v>
      </c>
      <c r="O26" s="64">
        <v>662</v>
      </c>
      <c r="P26" s="93">
        <v>513</v>
      </c>
      <c r="Q26" s="93">
        <v>128</v>
      </c>
      <c r="R26" s="93">
        <v>558</v>
      </c>
      <c r="S26" s="93">
        <v>149</v>
      </c>
      <c r="T26" s="93">
        <v>474</v>
      </c>
      <c r="U26" s="97"/>
    </row>
    <row r="27" spans="1:21" ht="11.45" customHeight="1" x14ac:dyDescent="0.2">
      <c r="B27" s="53"/>
      <c r="C27" s="99"/>
      <c r="D27" s="99"/>
      <c r="E27" s="99"/>
      <c r="F27" s="99"/>
      <c r="G27" s="99"/>
      <c r="H27" s="99"/>
      <c r="I27" s="99"/>
      <c r="J27" s="53"/>
      <c r="K27" s="53"/>
    </row>
    <row r="28" spans="1:21" ht="11.45" customHeight="1" x14ac:dyDescent="0.2">
      <c r="B28" s="53"/>
      <c r="C28" s="99"/>
      <c r="D28" s="99"/>
      <c r="E28" s="99"/>
      <c r="F28" s="99"/>
      <c r="G28" s="99"/>
      <c r="H28" s="99"/>
      <c r="I28" s="99"/>
      <c r="J28" s="53"/>
      <c r="K28" s="53"/>
    </row>
  </sheetData>
  <mergeCells count="27">
    <mergeCell ref="T4:T9"/>
    <mergeCell ref="N4:N9"/>
    <mergeCell ref="P4:P9"/>
    <mergeCell ref="Q4:Q9"/>
    <mergeCell ref="R4:R9"/>
    <mergeCell ref="S4:S9"/>
    <mergeCell ref="I4:I9"/>
    <mergeCell ref="J4:J9"/>
    <mergeCell ref="K4:K9"/>
    <mergeCell ref="L4:L9"/>
    <mergeCell ref="M4:M9"/>
    <mergeCell ref="A1:B1"/>
    <mergeCell ref="C1:L1"/>
    <mergeCell ref="M1:T1"/>
    <mergeCell ref="A2:A9"/>
    <mergeCell ref="B2:B9"/>
    <mergeCell ref="C2:L2"/>
    <mergeCell ref="M2:T2"/>
    <mergeCell ref="C3:C9"/>
    <mergeCell ref="D3:L3"/>
    <mergeCell ref="M3:T3"/>
    <mergeCell ref="O4:O9"/>
    <mergeCell ref="D4:D9"/>
    <mergeCell ref="E4:E9"/>
    <mergeCell ref="F4:F9"/>
    <mergeCell ref="G4:G9"/>
    <mergeCell ref="H4: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D213 2020 00&amp;R&amp;7&amp;P</oddFooter>
    <evenFooter>&amp;L&amp;7&amp;P&amp;R&amp;7StatA MV, Statistischer Bericht D213 2020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H29"/>
  <sheetViews>
    <sheetView zoomScale="140" zoomScaleNormal="140" workbookViewId="0">
      <pane xSplit="3" ySplit="8" topLeftCell="D9" activePane="bottomRight" state="frozen"/>
      <selection activeCell="A6" sqref="A6:D6"/>
      <selection pane="topRight" activeCell="A6" sqref="A6:D6"/>
      <selection pane="bottomLeft" activeCell="A6" sqref="A6:D6"/>
      <selection pane="bottomRight" activeCell="D9" sqref="D9"/>
    </sheetView>
  </sheetViews>
  <sheetFormatPr baseColWidth="10" defaultColWidth="11.42578125" defaultRowHeight="11.45" customHeight="1" x14ac:dyDescent="0.2"/>
  <cols>
    <col min="1" max="1" width="3.28515625" style="70" customWidth="1"/>
    <col min="2" max="2" width="6.7109375" style="72" customWidth="1"/>
    <col min="3" max="3" width="26" style="73" customWidth="1"/>
    <col min="4" max="4" width="12" style="73" customWidth="1"/>
    <col min="5" max="6" width="11.28515625" style="73" customWidth="1"/>
    <col min="7" max="8" width="10.7109375" style="73" customWidth="1"/>
    <col min="9" max="16384" width="11.42578125" style="70"/>
  </cols>
  <sheetData>
    <row r="1" spans="1:8" s="34" customFormat="1" ht="35.1" customHeight="1" x14ac:dyDescent="0.2">
      <c r="A1" s="168" t="s">
        <v>46</v>
      </c>
      <c r="B1" s="169"/>
      <c r="C1" s="169"/>
      <c r="D1" s="165" t="s">
        <v>246</v>
      </c>
      <c r="E1" s="165"/>
      <c r="F1" s="165"/>
      <c r="G1" s="165"/>
      <c r="H1" s="166"/>
    </row>
    <row r="2" spans="1:8" s="67" customFormat="1" ht="11.45" customHeight="1" x14ac:dyDescent="0.2">
      <c r="A2" s="170" t="s">
        <v>73</v>
      </c>
      <c r="B2" s="171" t="s">
        <v>74</v>
      </c>
      <c r="C2" s="171" t="s">
        <v>75</v>
      </c>
      <c r="D2" s="171" t="s">
        <v>266</v>
      </c>
      <c r="E2" s="171"/>
      <c r="F2" s="171"/>
      <c r="G2" s="171"/>
      <c r="H2" s="172"/>
    </row>
    <row r="3" spans="1:8" s="67" customFormat="1" ht="11.45" customHeight="1" x14ac:dyDescent="0.2">
      <c r="A3" s="170"/>
      <c r="B3" s="171"/>
      <c r="C3" s="171"/>
      <c r="D3" s="171"/>
      <c r="E3" s="171"/>
      <c r="F3" s="171"/>
      <c r="G3" s="171"/>
      <c r="H3" s="172"/>
    </row>
    <row r="4" spans="1:8" s="67" customFormat="1" ht="11.45" customHeight="1" x14ac:dyDescent="0.2">
      <c r="A4" s="170"/>
      <c r="B4" s="171"/>
      <c r="C4" s="171"/>
      <c r="D4" s="171" t="s">
        <v>76</v>
      </c>
      <c r="E4" s="171" t="s">
        <v>286</v>
      </c>
      <c r="F4" s="171"/>
      <c r="G4" s="171"/>
      <c r="H4" s="172"/>
    </row>
    <row r="5" spans="1:8" s="67" customFormat="1" ht="11.45" customHeight="1" x14ac:dyDescent="0.2">
      <c r="A5" s="170"/>
      <c r="B5" s="171"/>
      <c r="C5" s="171"/>
      <c r="D5" s="171"/>
      <c r="E5" s="171"/>
      <c r="F5" s="171"/>
      <c r="G5" s="171"/>
      <c r="H5" s="172"/>
    </row>
    <row r="6" spans="1:8" s="67" customFormat="1" ht="11.45" customHeight="1" x14ac:dyDescent="0.2">
      <c r="A6" s="170"/>
      <c r="B6" s="171"/>
      <c r="C6" s="171"/>
      <c r="D6" s="171"/>
      <c r="E6" s="179" t="s">
        <v>255</v>
      </c>
      <c r="F6" s="180" t="s">
        <v>256</v>
      </c>
      <c r="G6" s="179" t="s">
        <v>257</v>
      </c>
      <c r="H6" s="172" t="s">
        <v>210</v>
      </c>
    </row>
    <row r="7" spans="1:8" s="67" customFormat="1" ht="11.45" customHeight="1" x14ac:dyDescent="0.2">
      <c r="A7" s="170"/>
      <c r="B7" s="171"/>
      <c r="C7" s="171"/>
      <c r="D7" s="171"/>
      <c r="E7" s="179"/>
      <c r="F7" s="180"/>
      <c r="G7" s="179"/>
      <c r="H7" s="172"/>
    </row>
    <row r="8" spans="1:8" s="67" customFormat="1" ht="11.45" customHeight="1" x14ac:dyDescent="0.25">
      <c r="A8" s="36">
        <v>1</v>
      </c>
      <c r="B8" s="37">
        <v>2</v>
      </c>
      <c r="C8" s="38">
        <v>3</v>
      </c>
      <c r="D8" s="38">
        <v>4</v>
      </c>
      <c r="E8" s="38">
        <v>5</v>
      </c>
      <c r="F8" s="38">
        <v>6</v>
      </c>
      <c r="G8" s="38">
        <v>7</v>
      </c>
      <c r="H8" s="40">
        <v>8</v>
      </c>
    </row>
    <row r="9" spans="1:8" ht="11.45" customHeight="1" x14ac:dyDescent="0.25">
      <c r="A9" s="68"/>
      <c r="B9" s="69"/>
      <c r="C9" s="62"/>
      <c r="D9" s="43"/>
      <c r="E9" s="43"/>
      <c r="F9" s="43"/>
      <c r="G9" s="43"/>
      <c r="H9" s="43"/>
    </row>
    <row r="10" spans="1:8" ht="11.45" customHeight="1" x14ac:dyDescent="0.2">
      <c r="A10" s="45">
        <f>IF(D10&lt;&gt;"",COUNTA($D10:D$10),"")</f>
        <v>1</v>
      </c>
      <c r="B10" s="46" t="s">
        <v>83</v>
      </c>
      <c r="C10" s="47" t="s">
        <v>77</v>
      </c>
      <c r="D10" s="48">
        <v>69771</v>
      </c>
      <c r="E10" s="48">
        <v>59300</v>
      </c>
      <c r="F10" s="48">
        <v>8507</v>
      </c>
      <c r="G10" s="48">
        <v>1749</v>
      </c>
      <c r="H10" s="48">
        <v>215</v>
      </c>
    </row>
    <row r="11" spans="1:8" ht="11.45" customHeight="1" x14ac:dyDescent="0.25">
      <c r="A11" s="45" t="str">
        <f>IF(D11&lt;&gt;"",COUNTA($D$10:D11),"")</f>
        <v/>
      </c>
      <c r="B11" s="50"/>
      <c r="C11" s="42"/>
      <c r="D11" s="43"/>
      <c r="E11" s="43"/>
      <c r="F11" s="43"/>
      <c r="G11" s="43"/>
      <c r="H11" s="43"/>
    </row>
    <row r="12" spans="1:8" ht="22.5" customHeight="1" x14ac:dyDescent="0.2">
      <c r="A12" s="45">
        <f>IF(D12&lt;&gt;"",COUNTA($D$10:D12),"")</f>
        <v>2</v>
      </c>
      <c r="B12" s="49" t="s">
        <v>84</v>
      </c>
      <c r="C12" s="42" t="s">
        <v>85</v>
      </c>
      <c r="D12" s="43">
        <v>57</v>
      </c>
      <c r="E12" s="43">
        <v>38</v>
      </c>
      <c r="F12" s="43">
        <v>16</v>
      </c>
      <c r="G12" s="43">
        <v>3</v>
      </c>
      <c r="H12" s="127">
        <v>0</v>
      </c>
    </row>
    <row r="13" spans="1:8" ht="11.45" customHeight="1" x14ac:dyDescent="0.2">
      <c r="A13" s="45">
        <f>IF(D13&lt;&gt;"",COUNTA($D$10:D13),"")</f>
        <v>3</v>
      </c>
      <c r="B13" s="49" t="s">
        <v>86</v>
      </c>
      <c r="C13" s="42" t="s">
        <v>87</v>
      </c>
      <c r="D13" s="43">
        <v>3605</v>
      </c>
      <c r="E13" s="43">
        <v>2512</v>
      </c>
      <c r="F13" s="43">
        <v>784</v>
      </c>
      <c r="G13" s="43">
        <v>263</v>
      </c>
      <c r="H13" s="43">
        <v>46</v>
      </c>
    </row>
    <row r="14" spans="1:8" ht="11.45" customHeight="1" x14ac:dyDescent="0.2">
      <c r="A14" s="45">
        <f>IF(D14&lt;&gt;"",COUNTA($D$10:D14),"")</f>
        <v>4</v>
      </c>
      <c r="B14" s="49" t="s">
        <v>88</v>
      </c>
      <c r="C14" s="42" t="s">
        <v>89</v>
      </c>
      <c r="D14" s="43">
        <v>1277</v>
      </c>
      <c r="E14" s="43">
        <v>1209</v>
      </c>
      <c r="F14" s="43">
        <v>49</v>
      </c>
      <c r="G14" s="43">
        <v>15</v>
      </c>
      <c r="H14" s="43">
        <v>4</v>
      </c>
    </row>
    <row r="15" spans="1:8" ht="33.6" customHeight="1" x14ac:dyDescent="0.2">
      <c r="A15" s="45">
        <f>IF(D15&lt;&gt;"",COUNTA($D$10:D15),"")</f>
        <v>5</v>
      </c>
      <c r="B15" s="49" t="s">
        <v>90</v>
      </c>
      <c r="C15" s="42" t="s">
        <v>91</v>
      </c>
      <c r="D15" s="43">
        <v>280</v>
      </c>
      <c r="E15" s="43">
        <v>168</v>
      </c>
      <c r="F15" s="43">
        <v>76</v>
      </c>
      <c r="G15" s="43">
        <v>34</v>
      </c>
      <c r="H15" s="43">
        <v>2</v>
      </c>
    </row>
    <row r="16" spans="1:8" ht="11.45" customHeight="1" x14ac:dyDescent="0.2">
      <c r="A16" s="45">
        <f>IF(D16&lt;&gt;"",COUNTA($D$10:D16),"")</f>
        <v>6</v>
      </c>
      <c r="B16" s="49" t="s">
        <v>92</v>
      </c>
      <c r="C16" s="42" t="s">
        <v>93</v>
      </c>
      <c r="D16" s="43">
        <v>10433</v>
      </c>
      <c r="E16" s="43">
        <v>9327</v>
      </c>
      <c r="F16" s="43">
        <v>1020</v>
      </c>
      <c r="G16" s="43">
        <v>85</v>
      </c>
      <c r="H16" s="127">
        <v>1</v>
      </c>
    </row>
    <row r="17" spans="1:8" ht="22.5" customHeight="1" x14ac:dyDescent="0.2">
      <c r="A17" s="45">
        <f>IF(D17&lt;&gt;"",COUNTA($D$10:D17),"")</f>
        <v>7</v>
      </c>
      <c r="B17" s="49" t="s">
        <v>94</v>
      </c>
      <c r="C17" s="42" t="s">
        <v>95</v>
      </c>
      <c r="D17" s="43">
        <v>12663</v>
      </c>
      <c r="E17" s="43">
        <v>10600</v>
      </c>
      <c r="F17" s="43">
        <v>1830</v>
      </c>
      <c r="G17" s="43">
        <v>224</v>
      </c>
      <c r="H17" s="43">
        <v>9</v>
      </c>
    </row>
    <row r="18" spans="1:8" ht="11.45" customHeight="1" x14ac:dyDescent="0.2">
      <c r="A18" s="45">
        <f>IF(D18&lt;&gt;"",COUNTA($D$10:D18),"")</f>
        <v>8</v>
      </c>
      <c r="B18" s="49" t="s">
        <v>96</v>
      </c>
      <c r="C18" s="42" t="s">
        <v>97</v>
      </c>
      <c r="D18" s="43">
        <v>2630</v>
      </c>
      <c r="E18" s="43">
        <v>1889</v>
      </c>
      <c r="F18" s="43">
        <v>593</v>
      </c>
      <c r="G18" s="43">
        <v>134</v>
      </c>
      <c r="H18" s="43">
        <v>14</v>
      </c>
    </row>
    <row r="19" spans="1:8" ht="11.45" customHeight="1" x14ac:dyDescent="0.2">
      <c r="A19" s="45">
        <f>IF(D19&lt;&gt;"",COUNTA($D$10:D19),"")</f>
        <v>9</v>
      </c>
      <c r="B19" s="49" t="s">
        <v>98</v>
      </c>
      <c r="C19" s="42" t="s">
        <v>99</v>
      </c>
      <c r="D19" s="43">
        <v>6997</v>
      </c>
      <c r="E19" s="43">
        <v>5887</v>
      </c>
      <c r="F19" s="43">
        <v>990</v>
      </c>
      <c r="G19" s="43">
        <v>115</v>
      </c>
      <c r="H19" s="43">
        <v>5</v>
      </c>
    </row>
    <row r="20" spans="1:8" ht="11.45" customHeight="1" x14ac:dyDescent="0.2">
      <c r="A20" s="45">
        <f>IF(D20&lt;&gt;"",COUNTA($D$10:D20),"")</f>
        <v>10</v>
      </c>
      <c r="B20" s="49" t="s">
        <v>100</v>
      </c>
      <c r="C20" s="42" t="s">
        <v>101</v>
      </c>
      <c r="D20" s="43">
        <v>1348</v>
      </c>
      <c r="E20" s="43">
        <v>1183</v>
      </c>
      <c r="F20" s="43">
        <v>134</v>
      </c>
      <c r="G20" s="43">
        <v>28</v>
      </c>
      <c r="H20" s="43">
        <v>3</v>
      </c>
    </row>
    <row r="21" spans="1:8" ht="22.5" customHeight="1" x14ac:dyDescent="0.2">
      <c r="A21" s="45">
        <f>IF(D21&lt;&gt;"",COUNTA($D$10:D21),"")</f>
        <v>11</v>
      </c>
      <c r="B21" s="49" t="s">
        <v>102</v>
      </c>
      <c r="C21" s="42" t="s">
        <v>103</v>
      </c>
      <c r="D21" s="43">
        <v>1506</v>
      </c>
      <c r="E21" s="43">
        <v>1393</v>
      </c>
      <c r="F21" s="43">
        <v>87</v>
      </c>
      <c r="G21" s="43">
        <v>23</v>
      </c>
      <c r="H21" s="43">
        <v>3</v>
      </c>
    </row>
    <row r="22" spans="1:8" ht="11.45" customHeight="1" x14ac:dyDescent="0.2">
      <c r="A22" s="45">
        <f>IF(D22&lt;&gt;"",COUNTA($D$10:D22),"")</f>
        <v>12</v>
      </c>
      <c r="B22" s="49" t="s">
        <v>104</v>
      </c>
      <c r="C22" s="51" t="s">
        <v>105</v>
      </c>
      <c r="D22" s="43">
        <v>2694</v>
      </c>
      <c r="E22" s="43">
        <v>2530</v>
      </c>
      <c r="F22" s="43">
        <v>143</v>
      </c>
      <c r="G22" s="43">
        <v>20</v>
      </c>
      <c r="H22" s="43">
        <v>1</v>
      </c>
    </row>
    <row r="23" spans="1:8" ht="33.6" customHeight="1" x14ac:dyDescent="0.2">
      <c r="A23" s="45">
        <f>IF(D23&lt;&gt;"",COUNTA($D$10:D23),"")</f>
        <v>13</v>
      </c>
      <c r="B23" s="49" t="s">
        <v>106</v>
      </c>
      <c r="C23" s="42" t="s">
        <v>107</v>
      </c>
      <c r="D23" s="43">
        <v>7120</v>
      </c>
      <c r="E23" s="43">
        <v>6624</v>
      </c>
      <c r="F23" s="43">
        <v>444</v>
      </c>
      <c r="G23" s="43">
        <v>46</v>
      </c>
      <c r="H23" s="43">
        <v>6</v>
      </c>
    </row>
    <row r="24" spans="1:8" ht="22.5" customHeight="1" x14ac:dyDescent="0.2">
      <c r="A24" s="45">
        <f>IF(D24&lt;&gt;"",COUNTA($D$10:D24),"")</f>
        <v>14</v>
      </c>
      <c r="B24" s="49" t="s">
        <v>108</v>
      </c>
      <c r="C24" s="42" t="s">
        <v>109</v>
      </c>
      <c r="D24" s="43">
        <v>4748</v>
      </c>
      <c r="E24" s="43">
        <v>3935</v>
      </c>
      <c r="F24" s="43">
        <v>548</v>
      </c>
      <c r="G24" s="43">
        <v>227</v>
      </c>
      <c r="H24" s="43">
        <v>38</v>
      </c>
    </row>
    <row r="25" spans="1:8" ht="11.45" customHeight="1" x14ac:dyDescent="0.2">
      <c r="A25" s="45">
        <f>IF(D25&lt;&gt;"",COUNTA($D$10:D25),"")</f>
        <v>15</v>
      </c>
      <c r="B25" s="49" t="s">
        <v>110</v>
      </c>
      <c r="C25" s="42" t="s">
        <v>111</v>
      </c>
      <c r="D25" s="43">
        <v>1803</v>
      </c>
      <c r="E25" s="43">
        <v>1203</v>
      </c>
      <c r="F25" s="43">
        <v>490</v>
      </c>
      <c r="G25" s="43">
        <v>99</v>
      </c>
      <c r="H25" s="43">
        <v>11</v>
      </c>
    </row>
    <row r="26" spans="1:8" ht="11.45" customHeight="1" x14ac:dyDescent="0.2">
      <c r="A26" s="45">
        <f>IF(D26&lt;&gt;"",COUNTA($D$10:D26),"")</f>
        <v>16</v>
      </c>
      <c r="B26" s="49" t="s">
        <v>112</v>
      </c>
      <c r="C26" s="42" t="s">
        <v>113</v>
      </c>
      <c r="D26" s="43">
        <v>6170</v>
      </c>
      <c r="E26" s="43">
        <v>4777</v>
      </c>
      <c r="F26" s="43">
        <v>959</v>
      </c>
      <c r="G26" s="43">
        <v>365</v>
      </c>
      <c r="H26" s="43">
        <v>69</v>
      </c>
    </row>
    <row r="27" spans="1:8" ht="11.45" customHeight="1" x14ac:dyDescent="0.2">
      <c r="A27" s="45">
        <f>IF(D27&lt;&gt;"",COUNTA($D$10:D27),"")</f>
        <v>17</v>
      </c>
      <c r="B27" s="49" t="s">
        <v>114</v>
      </c>
      <c r="C27" s="42" t="s">
        <v>115</v>
      </c>
      <c r="D27" s="43">
        <v>1795</v>
      </c>
      <c r="E27" s="43">
        <v>1665</v>
      </c>
      <c r="F27" s="43">
        <v>103</v>
      </c>
      <c r="G27" s="43">
        <v>25</v>
      </c>
      <c r="H27" s="43">
        <v>2</v>
      </c>
    </row>
    <row r="28" spans="1:8" ht="22.5" customHeight="1" x14ac:dyDescent="0.2">
      <c r="A28" s="45">
        <f>IF(D28&lt;&gt;"",COUNTA($D$10:D28),"")</f>
        <v>18</v>
      </c>
      <c r="B28" s="49" t="s">
        <v>116</v>
      </c>
      <c r="C28" s="42" t="s">
        <v>117</v>
      </c>
      <c r="D28" s="43">
        <v>4645</v>
      </c>
      <c r="E28" s="43">
        <v>4360</v>
      </c>
      <c r="F28" s="43">
        <v>241</v>
      </c>
      <c r="G28" s="43">
        <v>43</v>
      </c>
      <c r="H28" s="43">
        <v>1</v>
      </c>
    </row>
    <row r="29" spans="1:8" ht="11.45" customHeight="1" x14ac:dyDescent="0.25">
      <c r="B29" s="52"/>
      <c r="C29" s="52"/>
      <c r="D29" s="119"/>
      <c r="E29" s="119"/>
      <c r="F29" s="119"/>
      <c r="G29" s="119"/>
      <c r="H29" s="119"/>
    </row>
  </sheetData>
  <mergeCells count="12">
    <mergeCell ref="G6:G7"/>
    <mergeCell ref="H6:H7"/>
    <mergeCell ref="A1:C1"/>
    <mergeCell ref="D1:H1"/>
    <mergeCell ref="A2:A7"/>
    <mergeCell ref="B2:B7"/>
    <mergeCell ref="C2:C7"/>
    <mergeCell ref="D2:H3"/>
    <mergeCell ref="D4:D7"/>
    <mergeCell ref="E4:H5"/>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D213 2020 00&amp;R&amp;7&amp;P</oddFooter>
    <evenFooter>&amp;L&amp;7&amp;P&amp;R&amp;7StatA MV, Statistischer Bericht D213 2020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H27"/>
  <sheetViews>
    <sheetView zoomScale="140" zoomScaleNormal="140" workbookViewId="0">
      <pane xSplit="2" ySplit="8" topLeftCell="C9" activePane="bottomRight" state="frozen"/>
      <selection activeCell="A6" sqref="A6:D6"/>
      <selection pane="topRight" activeCell="A6" sqref="A6:D6"/>
      <selection pane="bottomLeft" activeCell="A6" sqref="A6:D6"/>
      <selection pane="bottomRight" activeCell="C9" sqref="C9"/>
    </sheetView>
  </sheetViews>
  <sheetFormatPr baseColWidth="10" defaultColWidth="11.42578125" defaultRowHeight="11.45" customHeight="1" x14ac:dyDescent="0.2"/>
  <cols>
    <col min="1" max="1" width="3.7109375" style="70" customWidth="1"/>
    <col min="2" max="2" width="29.7109375" style="72" customWidth="1"/>
    <col min="3" max="7" width="11.7109375" style="73" customWidth="1"/>
    <col min="8" max="16384" width="11.42578125" style="70"/>
  </cols>
  <sheetData>
    <row r="1" spans="1:8" s="61" customFormat="1" ht="35.1" customHeight="1" x14ac:dyDescent="0.2">
      <c r="A1" s="175" t="s">
        <v>48</v>
      </c>
      <c r="B1" s="176"/>
      <c r="C1" s="165" t="s">
        <v>247</v>
      </c>
      <c r="D1" s="165"/>
      <c r="E1" s="165"/>
      <c r="F1" s="165"/>
      <c r="G1" s="166"/>
    </row>
    <row r="2" spans="1:8" ht="11.45" customHeight="1" x14ac:dyDescent="0.2">
      <c r="A2" s="170" t="s">
        <v>73</v>
      </c>
      <c r="B2" s="171" t="s">
        <v>194</v>
      </c>
      <c r="C2" s="171" t="s">
        <v>266</v>
      </c>
      <c r="D2" s="171"/>
      <c r="E2" s="171"/>
      <c r="F2" s="171"/>
      <c r="G2" s="172"/>
    </row>
    <row r="3" spans="1:8" ht="11.45" customHeight="1" x14ac:dyDescent="0.2">
      <c r="A3" s="177"/>
      <c r="B3" s="171"/>
      <c r="C3" s="171"/>
      <c r="D3" s="171"/>
      <c r="E3" s="171"/>
      <c r="F3" s="171"/>
      <c r="G3" s="172"/>
    </row>
    <row r="4" spans="1:8" ht="11.45" customHeight="1" x14ac:dyDescent="0.2">
      <c r="A4" s="177"/>
      <c r="B4" s="171"/>
      <c r="C4" s="171" t="s">
        <v>195</v>
      </c>
      <c r="D4" s="171" t="s">
        <v>286</v>
      </c>
      <c r="E4" s="179"/>
      <c r="F4" s="179"/>
      <c r="G4" s="181"/>
    </row>
    <row r="5" spans="1:8" ht="11.45" customHeight="1" x14ac:dyDescent="0.2">
      <c r="A5" s="177"/>
      <c r="B5" s="171"/>
      <c r="C5" s="171"/>
      <c r="D5" s="179"/>
      <c r="E5" s="179"/>
      <c r="F5" s="179"/>
      <c r="G5" s="181"/>
    </row>
    <row r="6" spans="1:8" ht="11.45" customHeight="1" x14ac:dyDescent="0.2">
      <c r="A6" s="177"/>
      <c r="B6" s="171"/>
      <c r="C6" s="171"/>
      <c r="D6" s="179" t="s">
        <v>255</v>
      </c>
      <c r="E6" s="180" t="s">
        <v>256</v>
      </c>
      <c r="F6" s="179" t="s">
        <v>257</v>
      </c>
      <c r="G6" s="181" t="s">
        <v>210</v>
      </c>
    </row>
    <row r="7" spans="1:8" ht="11.45" customHeight="1" x14ac:dyDescent="0.2">
      <c r="A7" s="177"/>
      <c r="B7" s="171"/>
      <c r="C7" s="171"/>
      <c r="D7" s="179"/>
      <c r="E7" s="180"/>
      <c r="F7" s="179"/>
      <c r="G7" s="181"/>
    </row>
    <row r="8" spans="1:8" ht="11.45" customHeight="1" x14ac:dyDescent="0.25">
      <c r="A8" s="36">
        <v>1</v>
      </c>
      <c r="B8" s="37">
        <v>2</v>
      </c>
      <c r="C8" s="38">
        <v>3</v>
      </c>
      <c r="D8" s="38">
        <v>4</v>
      </c>
      <c r="E8" s="38">
        <v>5</v>
      </c>
      <c r="F8" s="38">
        <v>6</v>
      </c>
      <c r="G8" s="40">
        <v>7</v>
      </c>
    </row>
    <row r="9" spans="1:8" ht="11.45" customHeight="1" x14ac:dyDescent="0.25">
      <c r="B9" s="74"/>
      <c r="C9" s="64"/>
      <c r="D9" s="64"/>
      <c r="E9" s="64"/>
      <c r="F9" s="64"/>
      <c r="G9" s="64"/>
    </row>
    <row r="10" spans="1:8" ht="11.45" customHeight="1" x14ac:dyDescent="0.2">
      <c r="A10" s="45">
        <f>IF(D10&lt;&gt;"",COUNTA($D10:D$10),"")</f>
        <v>1</v>
      </c>
      <c r="B10" s="47" t="s">
        <v>196</v>
      </c>
      <c r="C10" s="48">
        <v>69771</v>
      </c>
      <c r="D10" s="48">
        <v>59300</v>
      </c>
      <c r="E10" s="48">
        <v>8507</v>
      </c>
      <c r="F10" s="48">
        <v>1749</v>
      </c>
      <c r="G10" s="48">
        <v>215</v>
      </c>
      <c r="H10" s="75"/>
    </row>
    <row r="11" spans="1:8" ht="11.45" customHeight="1" x14ac:dyDescent="0.25">
      <c r="A11" s="45" t="str">
        <f>IF(D11&lt;&gt;"",COUNTA($D$10:D11),"")</f>
        <v/>
      </c>
      <c r="B11" s="51"/>
      <c r="C11" s="43"/>
      <c r="D11" s="43"/>
      <c r="E11" s="43"/>
      <c r="F11" s="43"/>
      <c r="G11" s="43"/>
    </row>
    <row r="12" spans="1:8" ht="11.45" customHeight="1" x14ac:dyDescent="0.2">
      <c r="A12" s="45">
        <f>IF(D12&lt;&gt;"",COUNTA($D$10:D12),"")</f>
        <v>2</v>
      </c>
      <c r="B12" s="42" t="s">
        <v>197</v>
      </c>
      <c r="C12" s="43">
        <v>8060</v>
      </c>
      <c r="D12" s="43">
        <v>6656</v>
      </c>
      <c r="E12" s="43">
        <v>1084</v>
      </c>
      <c r="F12" s="43">
        <v>262</v>
      </c>
      <c r="G12" s="43">
        <v>58</v>
      </c>
      <c r="H12" s="75"/>
    </row>
    <row r="13" spans="1:8" ht="11.45" customHeight="1" x14ac:dyDescent="0.2">
      <c r="A13" s="45">
        <f>IF(D13&lt;&gt;"",COUNTA($D$10:D13),"")</f>
        <v>3</v>
      </c>
      <c r="B13" s="42" t="s">
        <v>198</v>
      </c>
      <c r="C13" s="43">
        <v>4309</v>
      </c>
      <c r="D13" s="43">
        <v>3544</v>
      </c>
      <c r="E13" s="43">
        <v>583</v>
      </c>
      <c r="F13" s="43">
        <v>161</v>
      </c>
      <c r="G13" s="43">
        <v>21</v>
      </c>
    </row>
    <row r="14" spans="1:8" ht="11.45" customHeight="1" x14ac:dyDescent="0.25">
      <c r="A14" s="45" t="str">
        <f>IF(D14&lt;&gt;"",COUNTA($D$10:D14),"")</f>
        <v/>
      </c>
      <c r="B14" s="42"/>
      <c r="C14" s="43"/>
      <c r="D14" s="43"/>
      <c r="E14" s="43"/>
      <c r="F14" s="43"/>
      <c r="G14" s="43"/>
    </row>
    <row r="15" spans="1:8" ht="11.45" customHeight="1" x14ac:dyDescent="0.2">
      <c r="A15" s="45">
        <f>IF(D15&lt;&gt;"",COUNTA($D$10:D15),"")</f>
        <v>4</v>
      </c>
      <c r="B15" s="42" t="s">
        <v>199</v>
      </c>
      <c r="C15" s="43">
        <v>11055</v>
      </c>
      <c r="D15" s="43">
        <v>9293</v>
      </c>
      <c r="E15" s="43">
        <v>1428</v>
      </c>
      <c r="F15" s="43" t="s">
        <v>287</v>
      </c>
      <c r="G15" s="43">
        <v>24</v>
      </c>
      <c r="H15" s="75"/>
    </row>
    <row r="16" spans="1:8" ht="11.45" customHeight="1" x14ac:dyDescent="0.2">
      <c r="A16" s="45">
        <f>IF(D16&lt;&gt;"",COUNTA($D$10:D16),"")</f>
        <v>5</v>
      </c>
      <c r="B16" s="65" t="s">
        <v>200</v>
      </c>
      <c r="C16" s="43">
        <v>2595</v>
      </c>
      <c r="D16" s="43">
        <v>2057</v>
      </c>
      <c r="E16" s="43">
        <v>409</v>
      </c>
      <c r="F16" s="43">
        <v>117</v>
      </c>
      <c r="G16" s="43">
        <v>12</v>
      </c>
      <c r="H16" s="75"/>
    </row>
    <row r="17" spans="1:8" ht="11.45" customHeight="1" x14ac:dyDescent="0.2">
      <c r="A17" s="45">
        <f>IF(D17&lt;&gt;"",COUNTA($D$10:D17),"")</f>
        <v>6</v>
      </c>
      <c r="B17" s="42" t="s">
        <v>201</v>
      </c>
      <c r="C17" s="43">
        <v>10238</v>
      </c>
      <c r="D17" s="43">
        <v>8785</v>
      </c>
      <c r="E17" s="43">
        <v>1221</v>
      </c>
      <c r="F17" s="43">
        <v>211</v>
      </c>
      <c r="G17" s="43">
        <v>21</v>
      </c>
      <c r="H17" s="75"/>
    </row>
    <row r="18" spans="1:8" ht="11.45" customHeight="1" x14ac:dyDescent="0.2">
      <c r="A18" s="45">
        <f>IF(D18&lt;&gt;"",COUNTA($D$10:D18),"")</f>
        <v>7</v>
      </c>
      <c r="B18" s="42" t="s">
        <v>202</v>
      </c>
      <c r="C18" s="43">
        <v>11168</v>
      </c>
      <c r="D18" s="43">
        <v>9670</v>
      </c>
      <c r="E18" s="43">
        <v>1245</v>
      </c>
      <c r="F18" s="43">
        <v>240</v>
      </c>
      <c r="G18" s="43">
        <v>13</v>
      </c>
      <c r="H18" s="75"/>
    </row>
    <row r="19" spans="1:8" ht="11.45" customHeight="1" x14ac:dyDescent="0.2">
      <c r="A19" s="45">
        <f>IF(D19&lt;&gt;"",COUNTA($D$10:D19),"")</f>
        <v>8</v>
      </c>
      <c r="B19" s="66" t="s">
        <v>203</v>
      </c>
      <c r="C19" s="43">
        <v>2363</v>
      </c>
      <c r="D19" s="43">
        <v>1946</v>
      </c>
      <c r="E19" s="43">
        <v>311</v>
      </c>
      <c r="F19" s="43">
        <v>100</v>
      </c>
      <c r="G19" s="43">
        <v>6</v>
      </c>
      <c r="H19" s="75"/>
    </row>
    <row r="20" spans="1:8" ht="11.45" customHeight="1" x14ac:dyDescent="0.2">
      <c r="A20" s="45">
        <f>IF(D20&lt;&gt;"",COUNTA($D$10:D20),"")</f>
        <v>9</v>
      </c>
      <c r="B20" s="42" t="s">
        <v>204</v>
      </c>
      <c r="C20" s="43">
        <v>6428</v>
      </c>
      <c r="D20" s="43">
        <v>5534</v>
      </c>
      <c r="E20" s="43">
        <v>719</v>
      </c>
      <c r="F20" s="43">
        <v>157</v>
      </c>
      <c r="G20" s="43">
        <v>18</v>
      </c>
      <c r="H20" s="75"/>
    </row>
    <row r="21" spans="1:8" ht="11.45" customHeight="1" x14ac:dyDescent="0.2">
      <c r="A21" s="45">
        <f>IF(D21&lt;&gt;"",COUNTA($D$10:D21),"")</f>
        <v>10</v>
      </c>
      <c r="B21" s="66" t="s">
        <v>205</v>
      </c>
      <c r="C21" s="43">
        <v>1795</v>
      </c>
      <c r="D21" s="43">
        <v>1487</v>
      </c>
      <c r="E21" s="43">
        <v>231</v>
      </c>
      <c r="F21" s="43">
        <v>67</v>
      </c>
      <c r="G21" s="43">
        <v>10</v>
      </c>
      <c r="H21" s="117"/>
    </row>
    <row r="22" spans="1:8" ht="11.45" customHeight="1" x14ac:dyDescent="0.2">
      <c r="A22" s="45">
        <f>IF(D22&lt;&gt;"",COUNTA($D$10:D22),"")</f>
        <v>11</v>
      </c>
      <c r="B22" s="42" t="s">
        <v>206</v>
      </c>
      <c r="C22" s="43">
        <v>9965</v>
      </c>
      <c r="D22" s="43">
        <v>8483</v>
      </c>
      <c r="E22" s="43">
        <v>1224</v>
      </c>
      <c r="F22" s="43">
        <v>223</v>
      </c>
      <c r="G22" s="43">
        <v>35</v>
      </c>
      <c r="H22" s="75"/>
    </row>
    <row r="23" spans="1:8" ht="11.45" customHeight="1" x14ac:dyDescent="0.2">
      <c r="A23" s="45">
        <f>IF(D23&lt;&gt;"",COUNTA($D$10:D23),"")</f>
        <v>12</v>
      </c>
      <c r="B23" s="66" t="s">
        <v>207</v>
      </c>
      <c r="C23" s="43">
        <v>2103</v>
      </c>
      <c r="D23" s="43">
        <v>1709</v>
      </c>
      <c r="E23" s="43">
        <v>297</v>
      </c>
      <c r="F23" s="43">
        <v>80</v>
      </c>
      <c r="G23" s="43">
        <v>17</v>
      </c>
      <c r="H23" s="75"/>
    </row>
    <row r="24" spans="1:8" ht="11.45" customHeight="1" x14ac:dyDescent="0.2">
      <c r="A24" s="45">
        <f>IF(D24&lt;&gt;"",COUNTA($D$10:D24),"")</f>
        <v>13</v>
      </c>
      <c r="B24" s="42" t="s">
        <v>208</v>
      </c>
      <c r="C24" s="43">
        <v>8548</v>
      </c>
      <c r="D24" s="43">
        <v>7335</v>
      </c>
      <c r="E24" s="43">
        <v>1003</v>
      </c>
      <c r="F24" s="43">
        <v>185</v>
      </c>
      <c r="G24" s="43">
        <v>25</v>
      </c>
      <c r="H24" s="75"/>
    </row>
    <row r="25" spans="1:8" ht="11.45" customHeight="1" x14ac:dyDescent="0.25">
      <c r="C25" s="118"/>
      <c r="D25" s="118"/>
      <c r="E25" s="118"/>
      <c r="F25" s="118"/>
      <c r="G25" s="118"/>
    </row>
    <row r="26" spans="1:8" ht="11.45" customHeight="1" x14ac:dyDescent="0.25">
      <c r="C26" s="100"/>
      <c r="D26" s="100"/>
      <c r="E26" s="100"/>
      <c r="F26" s="100"/>
      <c r="G26" s="100"/>
    </row>
    <row r="27" spans="1:8" ht="11.45" customHeight="1" x14ac:dyDescent="0.25">
      <c r="C27" s="70"/>
      <c r="D27" s="70"/>
      <c r="E27" s="70"/>
      <c r="F27" s="70"/>
      <c r="G27" s="70"/>
    </row>
  </sheetData>
  <mergeCells count="11">
    <mergeCell ref="G6:G7"/>
    <mergeCell ref="A1:B1"/>
    <mergeCell ref="C1:G1"/>
    <mergeCell ref="A2:A7"/>
    <mergeCell ref="B2:B7"/>
    <mergeCell ref="C2:G3"/>
    <mergeCell ref="C4:C7"/>
    <mergeCell ref="D4:G5"/>
    <mergeCell ref="D6:D7"/>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D213 2020 00&amp;R&amp;7&amp;P</oddFooter>
    <evenFooter>&amp;L&amp;7&amp;P&amp;R&amp;7StatA MV, Statistischer Bericht D213 2020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U26"/>
  <sheetViews>
    <sheetView zoomScale="140" zoomScaleNormal="140" workbookViewId="0">
      <pane xSplit="2" ySplit="10" topLeftCell="C11" activePane="bottomRight" state="frozen"/>
      <selection activeCell="A6" sqref="A6:D6"/>
      <selection pane="topRight" activeCell="A6" sqref="A6:D6"/>
      <selection pane="bottomLeft" activeCell="A6" sqref="A6:D6"/>
      <selection pane="bottomRight" activeCell="C11" sqref="C11"/>
    </sheetView>
  </sheetViews>
  <sheetFormatPr baseColWidth="10" defaultColWidth="11.42578125" defaultRowHeight="11.45" customHeight="1" x14ac:dyDescent="0.2"/>
  <cols>
    <col min="1" max="1" width="3.28515625" style="34" customWidth="1"/>
    <col min="2" max="2" width="14.28515625" style="34" customWidth="1"/>
    <col min="3" max="3" width="7.7109375" style="34" customWidth="1"/>
    <col min="4" max="6" width="6.7109375" style="34" customWidth="1"/>
    <col min="7" max="7" width="12.7109375" style="34" customWidth="1"/>
    <col min="8" max="8" width="6.7109375" style="34" customWidth="1"/>
    <col min="9" max="9" width="8.7109375" style="34" customWidth="1"/>
    <col min="10" max="11" width="5.7109375" style="34" customWidth="1"/>
    <col min="12" max="12" width="6.7109375" style="34" customWidth="1"/>
    <col min="13" max="13" width="9.7109375" style="34" customWidth="1"/>
    <col min="14" max="14" width="8" style="34" customWidth="1"/>
    <col min="15" max="15" width="11.7109375" style="34" customWidth="1"/>
    <col min="16" max="16" width="9.7109375" style="34" customWidth="1"/>
    <col min="17" max="17" width="8.7109375" style="34" customWidth="1"/>
    <col min="18" max="18" width="7.7109375" style="34" customWidth="1"/>
    <col min="19" max="19" width="8.7109375" style="34" customWidth="1"/>
    <col min="20" max="20" width="9.7109375" style="34" customWidth="1"/>
    <col min="21" max="16384" width="11.42578125" style="34"/>
  </cols>
  <sheetData>
    <row r="1" spans="1:21" s="84" customFormat="1" ht="35.1" customHeight="1" x14ac:dyDescent="0.2">
      <c r="A1" s="168" t="s">
        <v>50</v>
      </c>
      <c r="B1" s="169"/>
      <c r="C1" s="165" t="s">
        <v>248</v>
      </c>
      <c r="D1" s="165"/>
      <c r="E1" s="165"/>
      <c r="F1" s="165"/>
      <c r="G1" s="165"/>
      <c r="H1" s="165"/>
      <c r="I1" s="165"/>
      <c r="J1" s="165"/>
      <c r="K1" s="165"/>
      <c r="L1" s="166"/>
      <c r="M1" s="186" t="s">
        <v>248</v>
      </c>
      <c r="N1" s="165"/>
      <c r="O1" s="165"/>
      <c r="P1" s="165"/>
      <c r="Q1" s="165"/>
      <c r="R1" s="165"/>
      <c r="S1" s="165"/>
      <c r="T1" s="166"/>
      <c r="U1" s="83"/>
    </row>
    <row r="2" spans="1:21" ht="11.45" customHeight="1" x14ac:dyDescent="0.2">
      <c r="A2" s="170" t="s">
        <v>73</v>
      </c>
      <c r="B2" s="171" t="s">
        <v>215</v>
      </c>
      <c r="C2" s="171" t="s">
        <v>266</v>
      </c>
      <c r="D2" s="171"/>
      <c r="E2" s="171"/>
      <c r="F2" s="171"/>
      <c r="G2" s="171"/>
      <c r="H2" s="171"/>
      <c r="I2" s="171"/>
      <c r="J2" s="171"/>
      <c r="K2" s="171"/>
      <c r="L2" s="172"/>
      <c r="M2" s="170" t="s">
        <v>266</v>
      </c>
      <c r="N2" s="171"/>
      <c r="O2" s="171"/>
      <c r="P2" s="171"/>
      <c r="Q2" s="171"/>
      <c r="R2" s="171"/>
      <c r="S2" s="171"/>
      <c r="T2" s="172"/>
    </row>
    <row r="3" spans="1:21" ht="11.45" customHeight="1" x14ac:dyDescent="0.2">
      <c r="A3" s="177"/>
      <c r="B3" s="171"/>
      <c r="C3" s="171" t="s">
        <v>216</v>
      </c>
      <c r="D3" s="171" t="s">
        <v>78</v>
      </c>
      <c r="E3" s="171"/>
      <c r="F3" s="171"/>
      <c r="G3" s="171"/>
      <c r="H3" s="171"/>
      <c r="I3" s="171"/>
      <c r="J3" s="171"/>
      <c r="K3" s="171"/>
      <c r="L3" s="172"/>
      <c r="M3" s="170" t="s">
        <v>78</v>
      </c>
      <c r="N3" s="171"/>
      <c r="O3" s="171"/>
      <c r="P3" s="171"/>
      <c r="Q3" s="171"/>
      <c r="R3" s="171"/>
      <c r="S3" s="171"/>
      <c r="T3" s="172"/>
    </row>
    <row r="4" spans="1:21" ht="11.45" customHeight="1" x14ac:dyDescent="0.2">
      <c r="A4" s="177"/>
      <c r="B4" s="171"/>
      <c r="C4" s="171"/>
      <c r="D4" s="171" t="s">
        <v>217</v>
      </c>
      <c r="E4" s="171" t="s">
        <v>218</v>
      </c>
      <c r="F4" s="171" t="s">
        <v>219</v>
      </c>
      <c r="G4" s="171" t="s">
        <v>220</v>
      </c>
      <c r="H4" s="171" t="s">
        <v>221</v>
      </c>
      <c r="I4" s="171" t="s">
        <v>222</v>
      </c>
      <c r="J4" s="187" t="s">
        <v>223</v>
      </c>
      <c r="K4" s="187" t="s">
        <v>224</v>
      </c>
      <c r="L4" s="188" t="s">
        <v>225</v>
      </c>
      <c r="M4" s="189" t="s">
        <v>226</v>
      </c>
      <c r="N4" s="187" t="s">
        <v>227</v>
      </c>
      <c r="O4" s="187" t="s">
        <v>228</v>
      </c>
      <c r="P4" s="187" t="s">
        <v>229</v>
      </c>
      <c r="Q4" s="187" t="s">
        <v>230</v>
      </c>
      <c r="R4" s="187" t="s">
        <v>231</v>
      </c>
      <c r="S4" s="187" t="s">
        <v>232</v>
      </c>
      <c r="T4" s="188" t="s">
        <v>233</v>
      </c>
    </row>
    <row r="5" spans="1:21" ht="11.45" customHeight="1" x14ac:dyDescent="0.2">
      <c r="A5" s="177"/>
      <c r="B5" s="171"/>
      <c r="C5" s="171"/>
      <c r="D5" s="171"/>
      <c r="E5" s="171"/>
      <c r="F5" s="171"/>
      <c r="G5" s="171"/>
      <c r="H5" s="171"/>
      <c r="I5" s="171"/>
      <c r="J5" s="187"/>
      <c r="K5" s="187"/>
      <c r="L5" s="188"/>
      <c r="M5" s="189"/>
      <c r="N5" s="187" t="s">
        <v>234</v>
      </c>
      <c r="O5" s="187"/>
      <c r="P5" s="187"/>
      <c r="Q5" s="187"/>
      <c r="R5" s="187"/>
      <c r="S5" s="187"/>
      <c r="T5" s="188"/>
    </row>
    <row r="6" spans="1:21" ht="11.45" customHeight="1" x14ac:dyDescent="0.2">
      <c r="A6" s="177"/>
      <c r="B6" s="171"/>
      <c r="C6" s="171"/>
      <c r="D6" s="171"/>
      <c r="E6" s="171"/>
      <c r="F6" s="171"/>
      <c r="G6" s="171"/>
      <c r="H6" s="171"/>
      <c r="I6" s="171"/>
      <c r="J6" s="187"/>
      <c r="K6" s="187"/>
      <c r="L6" s="188"/>
      <c r="M6" s="189"/>
      <c r="N6" s="187" t="s">
        <v>235</v>
      </c>
      <c r="O6" s="187"/>
      <c r="P6" s="187"/>
      <c r="Q6" s="187"/>
      <c r="R6" s="187"/>
      <c r="S6" s="187"/>
      <c r="T6" s="188"/>
    </row>
    <row r="7" spans="1:21" ht="11.45" customHeight="1" x14ac:dyDescent="0.2">
      <c r="A7" s="177"/>
      <c r="B7" s="171"/>
      <c r="C7" s="171"/>
      <c r="D7" s="171"/>
      <c r="E7" s="171"/>
      <c r="F7" s="171"/>
      <c r="G7" s="171"/>
      <c r="H7" s="171"/>
      <c r="I7" s="171"/>
      <c r="J7" s="187"/>
      <c r="K7" s="187"/>
      <c r="L7" s="188"/>
      <c r="M7" s="189"/>
      <c r="N7" s="187" t="s">
        <v>234</v>
      </c>
      <c r="O7" s="187"/>
      <c r="P7" s="187"/>
      <c r="Q7" s="187"/>
      <c r="R7" s="187"/>
      <c r="S7" s="187"/>
      <c r="T7" s="188"/>
    </row>
    <row r="8" spans="1:21" ht="11.45" customHeight="1" x14ac:dyDescent="0.2">
      <c r="A8" s="177"/>
      <c r="B8" s="171"/>
      <c r="C8" s="171"/>
      <c r="D8" s="171"/>
      <c r="E8" s="171"/>
      <c r="F8" s="171"/>
      <c r="G8" s="171"/>
      <c r="H8" s="171"/>
      <c r="I8" s="171"/>
      <c r="J8" s="187"/>
      <c r="K8" s="187"/>
      <c r="L8" s="188"/>
      <c r="M8" s="189"/>
      <c r="N8" s="187"/>
      <c r="O8" s="187"/>
      <c r="P8" s="187"/>
      <c r="Q8" s="187"/>
      <c r="R8" s="187"/>
      <c r="S8" s="187"/>
      <c r="T8" s="188"/>
    </row>
    <row r="9" spans="1:21" ht="11.45" customHeight="1" x14ac:dyDescent="0.2">
      <c r="A9" s="177"/>
      <c r="B9" s="171"/>
      <c r="C9" s="171"/>
      <c r="D9" s="171"/>
      <c r="E9" s="171"/>
      <c r="F9" s="171"/>
      <c r="G9" s="171"/>
      <c r="H9" s="171"/>
      <c r="I9" s="171"/>
      <c r="J9" s="187"/>
      <c r="K9" s="187"/>
      <c r="L9" s="188"/>
      <c r="M9" s="189"/>
      <c r="N9" s="187"/>
      <c r="O9" s="187"/>
      <c r="P9" s="187"/>
      <c r="Q9" s="187"/>
      <c r="R9" s="187"/>
      <c r="S9" s="187"/>
      <c r="T9" s="188"/>
    </row>
    <row r="10" spans="1:21" s="90" customFormat="1" ht="11.45" customHeight="1" x14ac:dyDescent="0.25">
      <c r="A10" s="36">
        <v>1</v>
      </c>
      <c r="B10" s="37">
        <v>2</v>
      </c>
      <c r="C10" s="38">
        <v>3</v>
      </c>
      <c r="D10" s="38">
        <v>4</v>
      </c>
      <c r="E10" s="38">
        <v>5</v>
      </c>
      <c r="F10" s="38">
        <v>6</v>
      </c>
      <c r="G10" s="38">
        <v>7</v>
      </c>
      <c r="H10" s="38">
        <v>8</v>
      </c>
      <c r="I10" s="38">
        <v>9</v>
      </c>
      <c r="J10" s="37">
        <v>10</v>
      </c>
      <c r="K10" s="38">
        <v>11</v>
      </c>
      <c r="L10" s="40">
        <v>12</v>
      </c>
      <c r="M10" s="36">
        <v>13</v>
      </c>
      <c r="N10" s="38">
        <v>14</v>
      </c>
      <c r="O10" s="38">
        <v>15</v>
      </c>
      <c r="P10" s="38">
        <v>16</v>
      </c>
      <c r="Q10" s="101">
        <v>17</v>
      </c>
      <c r="R10" s="101">
        <v>18</v>
      </c>
      <c r="S10" s="101">
        <v>19</v>
      </c>
      <c r="T10" s="102">
        <v>20</v>
      </c>
    </row>
    <row r="11" spans="1:21" ht="11.45" customHeight="1" x14ac:dyDescent="0.2">
      <c r="B11" s="42"/>
      <c r="C11" s="91"/>
      <c r="D11" s="64"/>
      <c r="E11" s="91"/>
      <c r="F11" s="91"/>
      <c r="G11" s="64"/>
      <c r="H11" s="91"/>
      <c r="I11" s="93"/>
      <c r="J11" s="91"/>
      <c r="K11" s="91"/>
      <c r="L11" s="91"/>
      <c r="M11" s="93"/>
      <c r="N11" s="93"/>
      <c r="O11" s="93"/>
      <c r="P11" s="93"/>
      <c r="Q11" s="93"/>
      <c r="R11" s="93"/>
      <c r="S11" s="93"/>
      <c r="T11" s="93"/>
    </row>
    <row r="12" spans="1:21" s="98" customFormat="1" ht="22.5" customHeight="1" x14ac:dyDescent="0.2">
      <c r="A12" s="45">
        <f>IF(D12&lt;&gt;"",COUNTA($D12:D$12),"")</f>
        <v>1</v>
      </c>
      <c r="B12" s="47" t="s">
        <v>236</v>
      </c>
      <c r="C12" s="48">
        <v>69771</v>
      </c>
      <c r="D12" s="63">
        <v>57</v>
      </c>
      <c r="E12" s="94">
        <v>3605</v>
      </c>
      <c r="F12" s="94">
        <v>1277</v>
      </c>
      <c r="G12" s="63">
        <v>280</v>
      </c>
      <c r="H12" s="94">
        <v>10433</v>
      </c>
      <c r="I12" s="96">
        <v>12663</v>
      </c>
      <c r="J12" s="94">
        <v>2630</v>
      </c>
      <c r="K12" s="94">
        <v>6997</v>
      </c>
      <c r="L12" s="94">
        <v>1348</v>
      </c>
      <c r="M12" s="96">
        <v>1506</v>
      </c>
      <c r="N12" s="96">
        <v>2694</v>
      </c>
      <c r="O12" s="96">
        <v>7120</v>
      </c>
      <c r="P12" s="96">
        <v>4748</v>
      </c>
      <c r="Q12" s="96">
        <v>1803</v>
      </c>
      <c r="R12" s="96">
        <v>6170</v>
      </c>
      <c r="S12" s="96">
        <v>1795</v>
      </c>
      <c r="T12" s="96">
        <v>4645</v>
      </c>
      <c r="U12" s="103"/>
    </row>
    <row r="13" spans="1:21" ht="11.45" customHeight="1" x14ac:dyDescent="0.2">
      <c r="A13" s="45" t="str">
        <f>IF(D13&lt;&gt;"",COUNTA($D$12:D13),"")</f>
        <v/>
      </c>
      <c r="B13" s="42"/>
      <c r="C13" s="91"/>
      <c r="D13" s="64"/>
      <c r="E13" s="91"/>
      <c r="F13" s="91"/>
      <c r="G13" s="64"/>
      <c r="H13" s="91"/>
      <c r="I13" s="93"/>
      <c r="J13" s="91"/>
      <c r="K13" s="91"/>
      <c r="L13" s="91"/>
      <c r="M13" s="93"/>
      <c r="N13" s="93"/>
      <c r="O13" s="93"/>
      <c r="P13" s="93"/>
      <c r="Q13" s="93"/>
      <c r="R13" s="93"/>
      <c r="S13" s="93"/>
      <c r="T13" s="93"/>
    </row>
    <row r="14" spans="1:21" ht="11.45" customHeight="1" x14ac:dyDescent="0.2">
      <c r="A14" s="45">
        <f>IF(D14&lt;&gt;"",COUNTA($D$12:D14),"")</f>
        <v>2</v>
      </c>
      <c r="B14" s="42" t="s">
        <v>197</v>
      </c>
      <c r="C14" s="43">
        <v>8060</v>
      </c>
      <c r="D14" s="64">
        <v>1</v>
      </c>
      <c r="E14" s="91">
        <v>322</v>
      </c>
      <c r="F14" s="91">
        <v>85</v>
      </c>
      <c r="G14" s="64">
        <v>22</v>
      </c>
      <c r="H14" s="91">
        <v>735</v>
      </c>
      <c r="I14" s="93">
        <v>1294</v>
      </c>
      <c r="J14" s="91">
        <v>290</v>
      </c>
      <c r="K14" s="91">
        <v>628</v>
      </c>
      <c r="L14" s="91">
        <v>285</v>
      </c>
      <c r="M14" s="93">
        <v>237</v>
      </c>
      <c r="N14" s="93">
        <v>355</v>
      </c>
      <c r="O14" s="93">
        <v>1301</v>
      </c>
      <c r="P14" s="93">
        <v>532</v>
      </c>
      <c r="Q14" s="93">
        <v>205</v>
      </c>
      <c r="R14" s="93">
        <v>841</v>
      </c>
      <c r="S14" s="93">
        <v>298</v>
      </c>
      <c r="T14" s="93">
        <v>629</v>
      </c>
      <c r="U14" s="97"/>
    </row>
    <row r="15" spans="1:21" ht="11.45" customHeight="1" x14ac:dyDescent="0.2">
      <c r="A15" s="45">
        <f>IF(D15&lt;&gt;"",COUNTA($D$12:D15),"")</f>
        <v>3</v>
      </c>
      <c r="B15" s="42" t="s">
        <v>198</v>
      </c>
      <c r="C15" s="43">
        <v>4309</v>
      </c>
      <c r="D15" s="64" t="s">
        <v>12</v>
      </c>
      <c r="E15" s="91">
        <v>183</v>
      </c>
      <c r="F15" s="91">
        <v>42</v>
      </c>
      <c r="G15" s="64">
        <v>13</v>
      </c>
      <c r="H15" s="91">
        <v>502</v>
      </c>
      <c r="I15" s="93">
        <v>747</v>
      </c>
      <c r="J15" s="91">
        <v>124</v>
      </c>
      <c r="K15" s="91">
        <v>276</v>
      </c>
      <c r="L15" s="91">
        <v>148</v>
      </c>
      <c r="M15" s="93">
        <v>120</v>
      </c>
      <c r="N15" s="93">
        <v>210</v>
      </c>
      <c r="O15" s="93">
        <v>642</v>
      </c>
      <c r="P15" s="93">
        <v>276</v>
      </c>
      <c r="Q15" s="93">
        <v>104</v>
      </c>
      <c r="R15" s="93">
        <v>439</v>
      </c>
      <c r="S15" s="93">
        <v>127</v>
      </c>
      <c r="T15" s="93">
        <v>356</v>
      </c>
      <c r="U15" s="97"/>
    </row>
    <row r="16" spans="1:21" ht="11.45" customHeight="1" x14ac:dyDescent="0.2">
      <c r="A16" s="45" t="str">
        <f>IF(D16&lt;&gt;"",COUNTA($D$12:D16),"")</f>
        <v/>
      </c>
      <c r="B16" s="42"/>
      <c r="C16" s="43"/>
      <c r="D16" s="99"/>
      <c r="E16" s="99"/>
      <c r="F16" s="99"/>
      <c r="G16" s="99"/>
      <c r="H16" s="99"/>
      <c r="I16" s="99"/>
      <c r="J16" s="53"/>
      <c r="K16" s="53"/>
    </row>
    <row r="17" spans="1:21" ht="22.5" customHeight="1" x14ac:dyDescent="0.2">
      <c r="A17" s="45">
        <f>IF(D17&lt;&gt;"",COUNTA($D$12:D17),"")</f>
        <v>4</v>
      </c>
      <c r="B17" s="42" t="s">
        <v>237</v>
      </c>
      <c r="C17" s="43">
        <v>11055</v>
      </c>
      <c r="D17" s="64">
        <v>9</v>
      </c>
      <c r="E17" s="91">
        <v>607</v>
      </c>
      <c r="F17" s="91">
        <v>195</v>
      </c>
      <c r="G17" s="64">
        <v>46</v>
      </c>
      <c r="H17" s="91">
        <v>1586</v>
      </c>
      <c r="I17" s="93">
        <v>2127</v>
      </c>
      <c r="J17" s="91">
        <v>475</v>
      </c>
      <c r="K17" s="91">
        <v>1003</v>
      </c>
      <c r="L17" s="91">
        <v>182</v>
      </c>
      <c r="M17" s="93">
        <v>246</v>
      </c>
      <c r="N17" s="93">
        <v>382</v>
      </c>
      <c r="O17" s="93">
        <v>1072</v>
      </c>
      <c r="P17" s="93">
        <v>686</v>
      </c>
      <c r="Q17" s="93">
        <v>344</v>
      </c>
      <c r="R17" s="93">
        <v>1069</v>
      </c>
      <c r="S17" s="93">
        <v>262</v>
      </c>
      <c r="T17" s="93">
        <v>764</v>
      </c>
      <c r="U17" s="97"/>
    </row>
    <row r="18" spans="1:21" ht="22.5" customHeight="1" x14ac:dyDescent="0.2">
      <c r="A18" s="45">
        <f>IF(D18&lt;&gt;"",COUNTA($D$12:D18),"")</f>
        <v>5</v>
      </c>
      <c r="B18" s="65" t="s">
        <v>238</v>
      </c>
      <c r="C18" s="43">
        <v>2595</v>
      </c>
      <c r="D18" s="64">
        <v>1</v>
      </c>
      <c r="E18" s="91">
        <v>129</v>
      </c>
      <c r="F18" s="91">
        <v>17</v>
      </c>
      <c r="G18" s="64">
        <v>8</v>
      </c>
      <c r="H18" s="91">
        <v>240</v>
      </c>
      <c r="I18" s="93">
        <v>523</v>
      </c>
      <c r="J18" s="91">
        <v>86</v>
      </c>
      <c r="K18" s="91">
        <v>171</v>
      </c>
      <c r="L18" s="91">
        <v>75</v>
      </c>
      <c r="M18" s="93">
        <v>82</v>
      </c>
      <c r="N18" s="93">
        <v>98</v>
      </c>
      <c r="O18" s="93">
        <v>367</v>
      </c>
      <c r="P18" s="93">
        <v>143</v>
      </c>
      <c r="Q18" s="93">
        <v>73</v>
      </c>
      <c r="R18" s="93">
        <v>304</v>
      </c>
      <c r="S18" s="93">
        <v>65</v>
      </c>
      <c r="T18" s="93">
        <v>213</v>
      </c>
      <c r="U18" s="97"/>
    </row>
    <row r="19" spans="1:21" ht="11.45" customHeight="1" x14ac:dyDescent="0.2">
      <c r="A19" s="45">
        <f>IF(D19&lt;&gt;"",COUNTA($D$12:D19),"")</f>
        <v>6</v>
      </c>
      <c r="B19" s="51" t="s">
        <v>201</v>
      </c>
      <c r="C19" s="43">
        <v>10238</v>
      </c>
      <c r="D19" s="64">
        <v>6</v>
      </c>
      <c r="E19" s="91">
        <v>548</v>
      </c>
      <c r="F19" s="91">
        <v>348</v>
      </c>
      <c r="G19" s="64">
        <v>39</v>
      </c>
      <c r="H19" s="91">
        <v>1832</v>
      </c>
      <c r="I19" s="93">
        <v>1870</v>
      </c>
      <c r="J19" s="91">
        <v>405</v>
      </c>
      <c r="K19" s="91">
        <v>820</v>
      </c>
      <c r="L19" s="91">
        <v>160</v>
      </c>
      <c r="M19" s="93">
        <v>197</v>
      </c>
      <c r="N19" s="93">
        <v>399</v>
      </c>
      <c r="O19" s="93">
        <v>1021</v>
      </c>
      <c r="P19" s="93">
        <v>702</v>
      </c>
      <c r="Q19" s="93">
        <v>257</v>
      </c>
      <c r="R19" s="93">
        <v>778</v>
      </c>
      <c r="S19" s="93">
        <v>220</v>
      </c>
      <c r="T19" s="93">
        <v>636</v>
      </c>
      <c r="U19" s="97"/>
    </row>
    <row r="20" spans="1:21" ht="22.5" customHeight="1" x14ac:dyDescent="0.2">
      <c r="A20" s="45">
        <f>IF(D20&lt;&gt;"",COUNTA($D$12:D20),"")</f>
        <v>7</v>
      </c>
      <c r="B20" s="42" t="s">
        <v>239</v>
      </c>
      <c r="C20" s="43">
        <v>11168</v>
      </c>
      <c r="D20" s="64">
        <v>8</v>
      </c>
      <c r="E20" s="91">
        <v>454</v>
      </c>
      <c r="F20" s="91">
        <v>181</v>
      </c>
      <c r="G20" s="64">
        <v>36</v>
      </c>
      <c r="H20" s="91">
        <v>1503</v>
      </c>
      <c r="I20" s="93">
        <v>2064</v>
      </c>
      <c r="J20" s="91">
        <v>345</v>
      </c>
      <c r="K20" s="91">
        <v>1847</v>
      </c>
      <c r="L20" s="91">
        <v>167</v>
      </c>
      <c r="M20" s="93">
        <v>203</v>
      </c>
      <c r="N20" s="93">
        <v>470</v>
      </c>
      <c r="O20" s="93">
        <v>871</v>
      </c>
      <c r="P20" s="93">
        <v>844</v>
      </c>
      <c r="Q20" s="93">
        <v>277</v>
      </c>
      <c r="R20" s="93">
        <v>922</v>
      </c>
      <c r="S20" s="93">
        <v>300</v>
      </c>
      <c r="T20" s="93">
        <v>676</v>
      </c>
      <c r="U20" s="97"/>
    </row>
    <row r="21" spans="1:21" ht="22.5" customHeight="1" x14ac:dyDescent="0.2">
      <c r="A21" s="45">
        <f>IF(D21&lt;&gt;"",COUNTA($D$12:D21),"")</f>
        <v>8</v>
      </c>
      <c r="B21" s="66" t="s">
        <v>240</v>
      </c>
      <c r="C21" s="43">
        <v>2363</v>
      </c>
      <c r="D21" s="64" t="s">
        <v>12</v>
      </c>
      <c r="E21" s="91">
        <v>78</v>
      </c>
      <c r="F21" s="91">
        <v>12</v>
      </c>
      <c r="G21" s="64">
        <v>11</v>
      </c>
      <c r="H21" s="91">
        <v>226</v>
      </c>
      <c r="I21" s="93">
        <v>467</v>
      </c>
      <c r="J21" s="91">
        <v>72</v>
      </c>
      <c r="K21" s="91">
        <v>233</v>
      </c>
      <c r="L21" s="91">
        <v>58</v>
      </c>
      <c r="M21" s="93">
        <v>63</v>
      </c>
      <c r="N21" s="93">
        <v>96</v>
      </c>
      <c r="O21" s="93">
        <v>290</v>
      </c>
      <c r="P21" s="93">
        <v>162</v>
      </c>
      <c r="Q21" s="93">
        <v>70</v>
      </c>
      <c r="R21" s="93">
        <v>296</v>
      </c>
      <c r="S21" s="93">
        <v>72</v>
      </c>
      <c r="T21" s="93">
        <v>157</v>
      </c>
      <c r="U21" s="104"/>
    </row>
    <row r="22" spans="1:21" ht="22.5" customHeight="1" x14ac:dyDescent="0.2">
      <c r="A22" s="45">
        <f>IF(D22&lt;&gt;"",COUNTA($D$12:D22),"")</f>
        <v>9</v>
      </c>
      <c r="B22" s="42" t="s">
        <v>241</v>
      </c>
      <c r="C22" s="43">
        <v>6428</v>
      </c>
      <c r="D22" s="64">
        <v>9</v>
      </c>
      <c r="E22" s="91">
        <v>398</v>
      </c>
      <c r="F22" s="91">
        <v>98</v>
      </c>
      <c r="G22" s="64">
        <v>29</v>
      </c>
      <c r="H22" s="91">
        <v>1203</v>
      </c>
      <c r="I22" s="93">
        <v>1079</v>
      </c>
      <c r="J22" s="91">
        <v>245</v>
      </c>
      <c r="K22" s="91">
        <v>572</v>
      </c>
      <c r="L22" s="91">
        <v>128</v>
      </c>
      <c r="M22" s="93">
        <v>105</v>
      </c>
      <c r="N22" s="93">
        <v>245</v>
      </c>
      <c r="O22" s="93">
        <v>661</v>
      </c>
      <c r="P22" s="93">
        <v>434</v>
      </c>
      <c r="Q22" s="93">
        <v>159</v>
      </c>
      <c r="R22" s="93">
        <v>485</v>
      </c>
      <c r="S22" s="93">
        <v>178</v>
      </c>
      <c r="T22" s="93">
        <v>400</v>
      </c>
      <c r="U22" s="97"/>
    </row>
    <row r="23" spans="1:21" ht="22.5" customHeight="1" x14ac:dyDescent="0.2">
      <c r="A23" s="45">
        <f>IF(D23&lt;&gt;"",COUNTA($D$12:D23),"")</f>
        <v>10</v>
      </c>
      <c r="B23" s="66" t="s">
        <v>242</v>
      </c>
      <c r="C23" s="43">
        <v>1795</v>
      </c>
      <c r="D23" s="64" t="s">
        <v>12</v>
      </c>
      <c r="E23" s="91">
        <v>106</v>
      </c>
      <c r="F23" s="91">
        <v>9</v>
      </c>
      <c r="G23" s="64">
        <v>5</v>
      </c>
      <c r="H23" s="91">
        <v>208</v>
      </c>
      <c r="I23" s="93">
        <v>322</v>
      </c>
      <c r="J23" s="91">
        <v>64</v>
      </c>
      <c r="K23" s="91">
        <v>149</v>
      </c>
      <c r="L23" s="91">
        <v>52</v>
      </c>
      <c r="M23" s="93">
        <v>50</v>
      </c>
      <c r="N23" s="93">
        <v>61</v>
      </c>
      <c r="O23" s="93">
        <v>259</v>
      </c>
      <c r="P23" s="93">
        <v>102</v>
      </c>
      <c r="Q23" s="93">
        <v>46</v>
      </c>
      <c r="R23" s="93">
        <v>183</v>
      </c>
      <c r="S23" s="93">
        <v>57</v>
      </c>
      <c r="T23" s="93">
        <v>122</v>
      </c>
      <c r="U23" s="104"/>
    </row>
    <row r="24" spans="1:21" ht="22.5" customHeight="1" x14ac:dyDescent="0.2">
      <c r="A24" s="45">
        <f>IF(D24&lt;&gt;"",COUNTA($D$12:D24),"")</f>
        <v>11</v>
      </c>
      <c r="B24" s="42" t="s">
        <v>243</v>
      </c>
      <c r="C24" s="43">
        <v>9965</v>
      </c>
      <c r="D24" s="64">
        <v>11</v>
      </c>
      <c r="E24" s="91">
        <v>466</v>
      </c>
      <c r="F24" s="91">
        <v>151</v>
      </c>
      <c r="G24" s="64">
        <v>47</v>
      </c>
      <c r="H24" s="91">
        <v>1311</v>
      </c>
      <c r="I24" s="93">
        <v>1911</v>
      </c>
      <c r="J24" s="91">
        <v>360</v>
      </c>
      <c r="K24" s="91">
        <v>1283</v>
      </c>
      <c r="L24" s="91">
        <v>153</v>
      </c>
      <c r="M24" s="93">
        <v>226</v>
      </c>
      <c r="N24" s="93">
        <v>353</v>
      </c>
      <c r="O24" s="93">
        <v>839</v>
      </c>
      <c r="P24" s="93">
        <v>712</v>
      </c>
      <c r="Q24" s="93">
        <v>277</v>
      </c>
      <c r="R24" s="93">
        <v>952</v>
      </c>
      <c r="S24" s="93">
        <v>250</v>
      </c>
      <c r="T24" s="93">
        <v>663</v>
      </c>
      <c r="U24" s="97"/>
    </row>
    <row r="25" spans="1:21" ht="22.5" customHeight="1" x14ac:dyDescent="0.2">
      <c r="A25" s="45">
        <f>IF(D25&lt;&gt;"",COUNTA($D$12:D25),"")</f>
        <v>12</v>
      </c>
      <c r="B25" s="66" t="s">
        <v>244</v>
      </c>
      <c r="C25" s="43">
        <v>2103</v>
      </c>
      <c r="D25" s="64">
        <v>2</v>
      </c>
      <c r="E25" s="91">
        <v>87</v>
      </c>
      <c r="F25" s="91">
        <v>8</v>
      </c>
      <c r="G25" s="64">
        <v>6</v>
      </c>
      <c r="H25" s="91">
        <v>152</v>
      </c>
      <c r="I25" s="93">
        <v>426</v>
      </c>
      <c r="J25" s="91">
        <v>56</v>
      </c>
      <c r="K25" s="91">
        <v>172</v>
      </c>
      <c r="L25" s="91">
        <v>60</v>
      </c>
      <c r="M25" s="93">
        <v>61</v>
      </c>
      <c r="N25" s="93">
        <v>72</v>
      </c>
      <c r="O25" s="93">
        <v>290</v>
      </c>
      <c r="P25" s="93">
        <v>126</v>
      </c>
      <c r="Q25" s="93">
        <v>70</v>
      </c>
      <c r="R25" s="93">
        <v>285</v>
      </c>
      <c r="S25" s="93">
        <v>64</v>
      </c>
      <c r="T25" s="93">
        <v>166</v>
      </c>
      <c r="U25" s="97"/>
    </row>
    <row r="26" spans="1:21" ht="22.5" customHeight="1" x14ac:dyDescent="0.2">
      <c r="A26" s="45">
        <f>IF(D26&lt;&gt;"",COUNTA($D$12:D26),"")</f>
        <v>13</v>
      </c>
      <c r="B26" s="42" t="s">
        <v>245</v>
      </c>
      <c r="C26" s="43">
        <v>8548</v>
      </c>
      <c r="D26" s="64">
        <v>13</v>
      </c>
      <c r="E26" s="91">
        <v>627</v>
      </c>
      <c r="F26" s="91">
        <v>177</v>
      </c>
      <c r="G26" s="64">
        <v>48</v>
      </c>
      <c r="H26" s="91">
        <v>1761</v>
      </c>
      <c r="I26" s="93">
        <v>1571</v>
      </c>
      <c r="J26" s="91">
        <v>386</v>
      </c>
      <c r="K26" s="91">
        <v>568</v>
      </c>
      <c r="L26" s="91">
        <v>125</v>
      </c>
      <c r="M26" s="93">
        <v>172</v>
      </c>
      <c r="N26" s="93">
        <v>280</v>
      </c>
      <c r="O26" s="93">
        <v>713</v>
      </c>
      <c r="P26" s="93">
        <v>562</v>
      </c>
      <c r="Q26" s="93">
        <v>180</v>
      </c>
      <c r="R26" s="93">
        <v>684</v>
      </c>
      <c r="S26" s="93">
        <v>160</v>
      </c>
      <c r="T26" s="93">
        <v>521</v>
      </c>
      <c r="U26" s="104"/>
    </row>
  </sheetData>
  <mergeCells count="27">
    <mergeCell ref="T4:T9"/>
    <mergeCell ref="N4:N9"/>
    <mergeCell ref="P4:P9"/>
    <mergeCell ref="Q4:Q9"/>
    <mergeCell ref="R4:R9"/>
    <mergeCell ref="S4:S9"/>
    <mergeCell ref="I4:I9"/>
    <mergeCell ref="J4:J9"/>
    <mergeCell ref="K4:K9"/>
    <mergeCell ref="L4:L9"/>
    <mergeCell ref="M4:M9"/>
    <mergeCell ref="A1:B1"/>
    <mergeCell ref="C1:L1"/>
    <mergeCell ref="M1:T1"/>
    <mergeCell ref="A2:A9"/>
    <mergeCell ref="B2:B9"/>
    <mergeCell ref="C2:L2"/>
    <mergeCell ref="M2:T2"/>
    <mergeCell ref="C3:C9"/>
    <mergeCell ref="D3:L3"/>
    <mergeCell ref="M3:T3"/>
    <mergeCell ref="O4:O9"/>
    <mergeCell ref="D4:D9"/>
    <mergeCell ref="E4:E9"/>
    <mergeCell ref="F4:F9"/>
    <mergeCell ref="G4:G9"/>
    <mergeCell ref="H4: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D213 2020 00&amp;R&amp;7&amp;P</oddFooter>
    <evenFooter>&amp;L&amp;7&amp;P&amp;R&amp;7StatA MV, Statistischer Bericht D213 2020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91"/>
  <sheetViews>
    <sheetView zoomScale="140" zoomScaleNormal="140" workbookViewId="0">
      <selection sqref="A1:B1"/>
    </sheetView>
  </sheetViews>
  <sheetFormatPr baseColWidth="10" defaultColWidth="11.42578125" defaultRowHeight="12" x14ac:dyDescent="0.2"/>
  <cols>
    <col min="1" max="1" width="5.7109375" style="113" customWidth="1"/>
    <col min="2" max="2" width="80.7109375" style="109" customWidth="1"/>
    <col min="3" max="16384" width="11.42578125" style="108"/>
  </cols>
  <sheetData>
    <row r="1" spans="1:2" s="105" customFormat="1" ht="35.1" customHeight="1" x14ac:dyDescent="0.2">
      <c r="A1" s="190" t="s">
        <v>52</v>
      </c>
      <c r="B1" s="190"/>
    </row>
    <row r="2" spans="1:2" ht="12" customHeight="1" x14ac:dyDescent="0.2">
      <c r="A2" s="106" t="s">
        <v>249</v>
      </c>
      <c r="B2" s="107" t="s">
        <v>250</v>
      </c>
    </row>
    <row r="3" spans="1:2" ht="24" customHeight="1" x14ac:dyDescent="0.2">
      <c r="A3" s="106"/>
      <c r="B3" s="120" t="s">
        <v>260</v>
      </c>
    </row>
    <row r="4" spans="1:2" ht="8.1" customHeight="1" x14ac:dyDescent="0.2">
      <c r="A4" s="106"/>
      <c r="B4" s="107"/>
    </row>
    <row r="5" spans="1:2" ht="36.75" customHeight="1" x14ac:dyDescent="0.2">
      <c r="A5" s="106" t="s">
        <v>251</v>
      </c>
      <c r="B5" s="107" t="s">
        <v>292</v>
      </c>
    </row>
    <row r="6" spans="1:2" ht="8.1" customHeight="1" x14ac:dyDescent="0.2">
      <c r="A6" s="106"/>
      <c r="B6" s="107"/>
    </row>
    <row r="7" spans="1:2" ht="36" customHeight="1" x14ac:dyDescent="0.2">
      <c r="A7" s="106" t="s">
        <v>252</v>
      </c>
      <c r="B7" s="107" t="s">
        <v>293</v>
      </c>
    </row>
    <row r="8" spans="1:2" ht="8.1" customHeight="1" x14ac:dyDescent="0.2">
      <c r="A8" s="106"/>
      <c r="B8" s="107"/>
    </row>
    <row r="9" spans="1:2" ht="25.5" customHeight="1" x14ac:dyDescent="0.2">
      <c r="A9" s="106" t="s">
        <v>253</v>
      </c>
      <c r="B9" s="120" t="s">
        <v>258</v>
      </c>
    </row>
    <row r="10" spans="1:2" ht="8.1" customHeight="1" x14ac:dyDescent="0.2">
      <c r="A10" s="106"/>
      <c r="B10" s="107"/>
    </row>
    <row r="11" spans="1:2" ht="24" customHeight="1" x14ac:dyDescent="0.2">
      <c r="A11" s="106" t="s">
        <v>289</v>
      </c>
      <c r="B11" s="107" t="s">
        <v>259</v>
      </c>
    </row>
    <row r="12" spans="1:2" ht="8.1" customHeight="1" x14ac:dyDescent="0.2">
      <c r="A12" s="106"/>
      <c r="B12" s="107"/>
    </row>
    <row r="13" spans="1:2" ht="11.45" customHeight="1" x14ac:dyDescent="0.2">
      <c r="A13" s="106"/>
      <c r="B13" s="107"/>
    </row>
    <row r="14" spans="1:2" ht="8.1" customHeight="1" x14ac:dyDescent="0.2">
      <c r="A14" s="106"/>
      <c r="B14" s="107"/>
    </row>
    <row r="15" spans="1:2" ht="11.45" customHeight="1" x14ac:dyDescent="0.2">
      <c r="A15" s="106"/>
      <c r="B15" s="107"/>
    </row>
    <row r="16" spans="1:2" ht="8.1" customHeight="1" x14ac:dyDescent="0.2">
      <c r="A16" s="106"/>
      <c r="B16" s="107"/>
    </row>
    <row r="17" spans="1:2" ht="11.45" customHeight="1" x14ac:dyDescent="0.2">
      <c r="A17" s="106"/>
      <c r="B17" s="107"/>
    </row>
    <row r="18" spans="1:2" ht="8.1" customHeight="1" x14ac:dyDescent="0.2">
      <c r="A18" s="106"/>
      <c r="B18" s="107"/>
    </row>
    <row r="19" spans="1:2" ht="11.45" customHeight="1" x14ac:dyDescent="0.2">
      <c r="A19" s="106"/>
      <c r="B19" s="107"/>
    </row>
    <row r="20" spans="1:2" ht="8.1" customHeight="1" x14ac:dyDescent="0.2">
      <c r="A20" s="106"/>
      <c r="B20" s="107"/>
    </row>
    <row r="21" spans="1:2" ht="11.45" customHeight="1" x14ac:dyDescent="0.2">
      <c r="A21" s="106"/>
      <c r="B21" s="107"/>
    </row>
    <row r="22" spans="1:2" ht="8.1" customHeight="1" x14ac:dyDescent="0.2">
      <c r="A22" s="106"/>
      <c r="B22" s="107"/>
    </row>
    <row r="23" spans="1:2" ht="11.45" customHeight="1" x14ac:dyDescent="0.2">
      <c r="A23" s="106"/>
    </row>
    <row r="24" spans="1:2" ht="8.1" customHeight="1" x14ac:dyDescent="0.2">
      <c r="A24" s="110"/>
    </row>
    <row r="25" spans="1:2" ht="11.45" customHeight="1" x14ac:dyDescent="0.2">
      <c r="A25" s="110"/>
    </row>
    <row r="26" spans="1:2" ht="8.1" customHeight="1" x14ac:dyDescent="0.2">
      <c r="A26" s="110"/>
    </row>
    <row r="27" spans="1:2" ht="11.45" customHeight="1" x14ac:dyDescent="0.2">
      <c r="A27" s="110"/>
    </row>
    <row r="28" spans="1:2" ht="8.1" customHeight="1" x14ac:dyDescent="0.2">
      <c r="A28" s="110"/>
    </row>
    <row r="29" spans="1:2" ht="11.45" customHeight="1" x14ac:dyDescent="0.2">
      <c r="A29" s="110"/>
    </row>
    <row r="30" spans="1:2" ht="8.1" customHeight="1" x14ac:dyDescent="0.2">
      <c r="A30" s="110"/>
    </row>
    <row r="31" spans="1:2" ht="11.45" customHeight="1" x14ac:dyDescent="0.2">
      <c r="A31" s="110"/>
    </row>
    <row r="32" spans="1:2" ht="8.1" customHeight="1" x14ac:dyDescent="0.2">
      <c r="A32" s="110"/>
    </row>
    <row r="33" spans="1:1" ht="11.45" customHeight="1" x14ac:dyDescent="0.2">
      <c r="A33" s="110"/>
    </row>
    <row r="34" spans="1:1" ht="8.1" customHeight="1" x14ac:dyDescent="0.2">
      <c r="A34" s="110"/>
    </row>
    <row r="35" spans="1:1" ht="11.45" customHeight="1" x14ac:dyDescent="0.2">
      <c r="A35" s="110"/>
    </row>
    <row r="36" spans="1:1" ht="8.1" customHeight="1" x14ac:dyDescent="0.2">
      <c r="A36" s="110"/>
    </row>
    <row r="37" spans="1:1" ht="11.45" customHeight="1" x14ac:dyDescent="0.2">
      <c r="A37" s="110"/>
    </row>
    <row r="38" spans="1:1" ht="8.1" customHeight="1" x14ac:dyDescent="0.2">
      <c r="A38" s="110"/>
    </row>
    <row r="39" spans="1:1" ht="11.45" customHeight="1" x14ac:dyDescent="0.2">
      <c r="A39" s="110"/>
    </row>
    <row r="40" spans="1:1" ht="8.1" customHeight="1" x14ac:dyDescent="0.2">
      <c r="A40" s="110"/>
    </row>
    <row r="41" spans="1:1" ht="11.45" customHeight="1" x14ac:dyDescent="0.2">
      <c r="A41" s="110"/>
    </row>
    <row r="42" spans="1:1" ht="8.1" customHeight="1" x14ac:dyDescent="0.2">
      <c r="A42" s="110"/>
    </row>
    <row r="43" spans="1:1" ht="11.45" customHeight="1" x14ac:dyDescent="0.2">
      <c r="A43" s="110"/>
    </row>
    <row r="44" spans="1:1" ht="8.1" customHeight="1" x14ac:dyDescent="0.2">
      <c r="A44" s="110"/>
    </row>
    <row r="45" spans="1:1" ht="11.45" customHeight="1" x14ac:dyDescent="0.2">
      <c r="A45" s="110"/>
    </row>
    <row r="46" spans="1:1" ht="8.1" customHeight="1" x14ac:dyDescent="0.2">
      <c r="A46" s="110"/>
    </row>
    <row r="47" spans="1:1" ht="11.45" customHeight="1" x14ac:dyDescent="0.2">
      <c r="A47" s="110"/>
    </row>
    <row r="48" spans="1:1" ht="11.45" customHeight="1" x14ac:dyDescent="0.2">
      <c r="A48" s="110"/>
    </row>
    <row r="49" spans="1:1" ht="11.45" customHeight="1" x14ac:dyDescent="0.2">
      <c r="A49" s="110"/>
    </row>
    <row r="50" spans="1:1" ht="11.45" customHeight="1" x14ac:dyDescent="0.2">
      <c r="A50" s="110"/>
    </row>
    <row r="51" spans="1:1" ht="11.45" customHeight="1" x14ac:dyDescent="0.2">
      <c r="A51" s="111"/>
    </row>
    <row r="52" spans="1:1" ht="11.45" customHeight="1" x14ac:dyDescent="0.2">
      <c r="A52" s="110"/>
    </row>
    <row r="53" spans="1:1" ht="11.45" customHeight="1" x14ac:dyDescent="0.2">
      <c r="A53" s="110"/>
    </row>
    <row r="54" spans="1:1" ht="11.45" customHeight="1" x14ac:dyDescent="0.2">
      <c r="A54" s="110"/>
    </row>
    <row r="55" spans="1:1" ht="11.45" customHeight="1" x14ac:dyDescent="0.2">
      <c r="A55" s="110"/>
    </row>
    <row r="56" spans="1:1" ht="11.45" customHeight="1" x14ac:dyDescent="0.2">
      <c r="A56" s="110"/>
    </row>
    <row r="57" spans="1:1" ht="11.45" customHeight="1" x14ac:dyDescent="0.2">
      <c r="A57" s="110"/>
    </row>
    <row r="58" spans="1:1" ht="11.45" customHeight="1" x14ac:dyDescent="0.2">
      <c r="A58" s="110"/>
    </row>
    <row r="59" spans="1:1" ht="11.45" customHeight="1" x14ac:dyDescent="0.2">
      <c r="A59" s="111"/>
    </row>
    <row r="60" spans="1:1" ht="11.45" customHeight="1" x14ac:dyDescent="0.2">
      <c r="A60" s="110"/>
    </row>
    <row r="61" spans="1:1" ht="11.45" customHeight="1" x14ac:dyDescent="0.2">
      <c r="A61" s="112"/>
    </row>
    <row r="62" spans="1:1" ht="11.45" customHeight="1" x14ac:dyDescent="0.2">
      <c r="A62" s="110"/>
    </row>
    <row r="63" spans="1:1" ht="11.45" customHeight="1" x14ac:dyDescent="0.2">
      <c r="A63" s="111"/>
    </row>
    <row r="64" spans="1:1" ht="11.45" customHeight="1" x14ac:dyDescent="0.2">
      <c r="A64" s="110"/>
    </row>
    <row r="65" spans="1:1" ht="11.45" customHeight="1" x14ac:dyDescent="0.2">
      <c r="A65" s="112"/>
    </row>
    <row r="66" spans="1:1" ht="11.45" customHeight="1" x14ac:dyDescent="0.2">
      <c r="A66" s="110"/>
    </row>
    <row r="67" spans="1:1" ht="11.45" customHeight="1" x14ac:dyDescent="0.2">
      <c r="A67" s="110"/>
    </row>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D213 2020 00&amp;R&amp;7&amp;P</oddFooter>
    <evenFooter>&amp;L&amp;7&amp;P&amp;R&amp;7StatA MV, Statistischer Bericht D213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38"/>
  <sheetViews>
    <sheetView zoomScale="140" zoomScaleNormal="140" workbookViewId="0">
      <selection sqref="A1:C1"/>
    </sheetView>
  </sheetViews>
  <sheetFormatPr baseColWidth="10" defaultColWidth="11.42578125" defaultRowHeight="12" x14ac:dyDescent="0.2"/>
  <cols>
    <col min="1" max="1" width="10.7109375" style="11" customWidth="1"/>
    <col min="2" max="2" width="72.7109375" style="11" customWidth="1"/>
    <col min="3" max="3" width="8.7109375" style="11" customWidth="1"/>
    <col min="4" max="16384" width="11.42578125" style="11"/>
  </cols>
  <sheetData>
    <row r="1" spans="1:3" ht="35.1" customHeight="1" x14ac:dyDescent="0.2">
      <c r="A1" s="159" t="s">
        <v>28</v>
      </c>
      <c r="B1" s="159"/>
      <c r="C1" s="159"/>
    </row>
    <row r="2" spans="1:3" s="12" customFormat="1" ht="23.1" customHeight="1" x14ac:dyDescent="0.25">
      <c r="C2" s="12" t="s">
        <v>29</v>
      </c>
    </row>
    <row r="3" spans="1:3" s="12" customFormat="1" ht="23.1" customHeight="1" x14ac:dyDescent="0.25">
      <c r="A3" s="160" t="s">
        <v>30</v>
      </c>
      <c r="B3" s="160"/>
      <c r="C3" s="12">
        <v>3</v>
      </c>
    </row>
    <row r="4" spans="1:3" s="12" customFormat="1" ht="23.1" customHeight="1" x14ac:dyDescent="0.25">
      <c r="A4" s="160" t="s">
        <v>31</v>
      </c>
      <c r="B4" s="160"/>
      <c r="C4" s="12">
        <v>4</v>
      </c>
    </row>
    <row r="5" spans="1:3" s="13" customFormat="1" ht="30" customHeight="1" x14ac:dyDescent="0.25">
      <c r="A5" s="160" t="s">
        <v>32</v>
      </c>
      <c r="B5" s="160"/>
      <c r="C5" s="12">
        <v>5</v>
      </c>
    </row>
    <row r="6" spans="1:3" s="17" customFormat="1" ht="11.45" customHeight="1" x14ac:dyDescent="0.2">
      <c r="A6" s="14"/>
      <c r="B6" s="15"/>
      <c r="C6" s="16"/>
    </row>
    <row r="7" spans="1:3" s="13" customFormat="1" ht="24.75" customHeight="1" x14ac:dyDescent="0.2">
      <c r="A7" s="18" t="s">
        <v>33</v>
      </c>
      <c r="B7" s="121" t="s">
        <v>254</v>
      </c>
      <c r="C7" s="16">
        <v>7</v>
      </c>
    </row>
    <row r="8" spans="1:3" s="17" customFormat="1" ht="11.45" customHeight="1" x14ac:dyDescent="0.2">
      <c r="A8" s="14"/>
      <c r="B8" s="15"/>
      <c r="C8" s="16"/>
    </row>
    <row r="9" spans="1:3" s="13" customFormat="1" ht="24" customHeight="1" x14ac:dyDescent="0.2">
      <c r="A9" s="18" t="s">
        <v>34</v>
      </c>
      <c r="B9" s="116" t="s">
        <v>35</v>
      </c>
      <c r="C9" s="16">
        <v>8</v>
      </c>
    </row>
    <row r="10" spans="1:3" s="13" customFormat="1" ht="12" customHeight="1" x14ac:dyDescent="0.2">
      <c r="A10" s="18"/>
      <c r="B10" s="116"/>
      <c r="C10" s="16"/>
    </row>
    <row r="11" spans="1:3" s="13" customFormat="1" ht="24" customHeight="1" x14ac:dyDescent="0.2">
      <c r="A11" s="18" t="s">
        <v>36</v>
      </c>
      <c r="B11" s="116" t="s">
        <v>37</v>
      </c>
      <c r="C11" s="16">
        <v>10</v>
      </c>
    </row>
    <row r="12" spans="1:3" s="13" customFormat="1" ht="12" customHeight="1" x14ac:dyDescent="0.2">
      <c r="A12" s="18"/>
      <c r="B12" s="116"/>
      <c r="C12" s="16"/>
    </row>
    <row r="13" spans="1:3" s="13" customFormat="1" ht="12" customHeight="1" x14ac:dyDescent="0.2">
      <c r="A13" s="18" t="s">
        <v>38</v>
      </c>
      <c r="B13" s="116" t="s">
        <v>39</v>
      </c>
      <c r="C13" s="16">
        <v>16</v>
      </c>
    </row>
    <row r="14" spans="1:3" s="13" customFormat="1" ht="12" customHeight="1" x14ac:dyDescent="0.2">
      <c r="A14" s="18"/>
      <c r="B14" s="116"/>
      <c r="C14" s="16"/>
    </row>
    <row r="15" spans="1:3" s="19" customFormat="1" ht="12" customHeight="1" x14ac:dyDescent="0.2">
      <c r="A15" s="18" t="s">
        <v>40</v>
      </c>
      <c r="B15" s="116" t="s">
        <v>41</v>
      </c>
      <c r="C15" s="16">
        <v>18</v>
      </c>
    </row>
    <row r="16" spans="1:3" s="19" customFormat="1" ht="12" customHeight="1" x14ac:dyDescent="0.2">
      <c r="A16" s="18"/>
      <c r="B16" s="116"/>
      <c r="C16" s="16"/>
    </row>
    <row r="17" spans="1:3" s="13" customFormat="1" ht="12" customHeight="1" x14ac:dyDescent="0.2">
      <c r="A17" s="18" t="s">
        <v>42</v>
      </c>
      <c r="B17" s="116" t="s">
        <v>43</v>
      </c>
      <c r="C17" s="16">
        <v>19</v>
      </c>
    </row>
    <row r="18" spans="1:3" s="13" customFormat="1" ht="12" customHeight="1" x14ac:dyDescent="0.2">
      <c r="A18" s="18"/>
      <c r="B18" s="116"/>
      <c r="C18" s="16"/>
    </row>
    <row r="19" spans="1:3" s="13" customFormat="1" ht="12" customHeight="1" x14ac:dyDescent="0.2">
      <c r="A19" s="18" t="s">
        <v>44</v>
      </c>
      <c r="B19" s="116" t="s">
        <v>45</v>
      </c>
      <c r="C19" s="16">
        <v>20</v>
      </c>
    </row>
    <row r="20" spans="1:3" s="13" customFormat="1" ht="12" customHeight="1" x14ac:dyDescent="0.2">
      <c r="A20" s="18"/>
      <c r="B20" s="116"/>
      <c r="C20" s="16"/>
    </row>
    <row r="21" spans="1:3" s="19" customFormat="1" ht="12" customHeight="1" x14ac:dyDescent="0.2">
      <c r="A21" s="18" t="s">
        <v>46</v>
      </c>
      <c r="B21" s="116" t="s">
        <v>47</v>
      </c>
      <c r="C21" s="16">
        <v>22</v>
      </c>
    </row>
    <row r="22" spans="1:3" s="19" customFormat="1" ht="12" customHeight="1" x14ac:dyDescent="0.2">
      <c r="A22" s="18"/>
      <c r="B22" s="116"/>
      <c r="C22" s="16"/>
    </row>
    <row r="23" spans="1:3" s="19" customFormat="1" ht="12" customHeight="1" x14ac:dyDescent="0.2">
      <c r="A23" s="18" t="s">
        <v>48</v>
      </c>
      <c r="B23" s="116" t="s">
        <v>49</v>
      </c>
      <c r="C23" s="16">
        <v>23</v>
      </c>
    </row>
    <row r="24" spans="1:3" s="19" customFormat="1" ht="12" customHeight="1" x14ac:dyDescent="0.2">
      <c r="A24" s="18"/>
      <c r="B24" s="116"/>
      <c r="C24" s="16"/>
    </row>
    <row r="25" spans="1:3" s="13" customFormat="1" ht="12" customHeight="1" x14ac:dyDescent="0.2">
      <c r="A25" s="18" t="s">
        <v>50</v>
      </c>
      <c r="B25" s="116" t="s">
        <v>51</v>
      </c>
      <c r="C25" s="16">
        <v>24</v>
      </c>
    </row>
    <row r="26" spans="1:3" s="13" customFormat="1" ht="12" customHeight="1" x14ac:dyDescent="0.2">
      <c r="A26" s="20"/>
      <c r="B26" s="20"/>
      <c r="C26" s="16"/>
    </row>
    <row r="27" spans="1:3" ht="30" customHeight="1" x14ac:dyDescent="0.2">
      <c r="A27" s="160" t="s">
        <v>52</v>
      </c>
      <c r="B27" s="160"/>
      <c r="C27" s="13">
        <v>26</v>
      </c>
    </row>
    <row r="28" spans="1:3" x14ac:dyDescent="0.2">
      <c r="A28" s="20"/>
      <c r="B28" s="20"/>
    </row>
    <row r="29" spans="1:3" x14ac:dyDescent="0.2">
      <c r="A29" s="20"/>
      <c r="B29" s="20"/>
    </row>
    <row r="30" spans="1:3" x14ac:dyDescent="0.2">
      <c r="A30" s="20"/>
      <c r="B30" s="20"/>
    </row>
    <row r="31" spans="1:3" x14ac:dyDescent="0.2">
      <c r="A31" s="20"/>
      <c r="B31" s="20"/>
    </row>
    <row r="32" spans="1:3" x14ac:dyDescent="0.2">
      <c r="A32" s="20"/>
      <c r="B32" s="20"/>
    </row>
    <row r="33" spans="1:2" x14ac:dyDescent="0.2">
      <c r="A33" s="20"/>
      <c r="B33" s="20"/>
    </row>
    <row r="34" spans="1:2" x14ac:dyDescent="0.2">
      <c r="A34" s="20"/>
      <c r="B34" s="20"/>
    </row>
    <row r="35" spans="1:2" x14ac:dyDescent="0.2">
      <c r="A35" s="20"/>
      <c r="B35" s="20"/>
    </row>
    <row r="36" spans="1:2" x14ac:dyDescent="0.2">
      <c r="A36" s="20"/>
      <c r="B36" s="20"/>
    </row>
    <row r="37" spans="1:2" x14ac:dyDescent="0.2">
      <c r="A37" s="20"/>
      <c r="B37" s="20"/>
    </row>
    <row r="38" spans="1:2" x14ac:dyDescent="0.2">
      <c r="A38" s="20"/>
      <c r="B38" s="20"/>
    </row>
  </sheetData>
  <mergeCells count="5">
    <mergeCell ref="A1:C1"/>
    <mergeCell ref="A3:B3"/>
    <mergeCell ref="A4:B4"/>
    <mergeCell ref="A5:B5"/>
    <mergeCell ref="A27:B2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D213 2020 00&amp;R&amp;7&amp;P</oddFooter>
    <evenFooter>&amp;L&amp;7&amp;P&amp;R&amp;7StatA MV, Statistischer Bericht D213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54"/>
  <sheetViews>
    <sheetView zoomScale="140" zoomScaleNormal="140" workbookViewId="0">
      <selection sqref="A1:H1"/>
    </sheetView>
  </sheetViews>
  <sheetFormatPr baseColWidth="10" defaultRowHeight="12.75" x14ac:dyDescent="0.2"/>
  <sheetData>
    <row r="1" spans="1:8" ht="35.1" customHeight="1" x14ac:dyDescent="0.25">
      <c r="A1" s="161" t="s">
        <v>30</v>
      </c>
      <c r="B1" s="161"/>
      <c r="C1" s="161"/>
      <c r="D1" s="161"/>
      <c r="E1" s="161"/>
      <c r="F1" s="161"/>
      <c r="G1" s="161"/>
      <c r="H1" s="161"/>
    </row>
    <row r="21" spans="1:8" ht="13.9" x14ac:dyDescent="0.25">
      <c r="A21" s="162" t="s">
        <v>53</v>
      </c>
      <c r="B21" s="162"/>
      <c r="C21" s="162"/>
      <c r="D21" s="162"/>
      <c r="E21" s="162"/>
      <c r="F21" s="162"/>
      <c r="G21" s="162"/>
      <c r="H21" s="162"/>
    </row>
    <row r="23" spans="1:8" x14ac:dyDescent="0.2">
      <c r="A23" s="21"/>
      <c r="B23" s="21"/>
      <c r="C23" s="21"/>
      <c r="D23" s="21"/>
      <c r="E23" s="21"/>
      <c r="F23" s="21"/>
      <c r="G23" s="21"/>
      <c r="H23" s="21"/>
    </row>
    <row r="24" spans="1:8" x14ac:dyDescent="0.2">
      <c r="A24" s="21"/>
      <c r="B24" s="21"/>
      <c r="C24" s="21"/>
      <c r="D24" s="21"/>
      <c r="E24" s="21"/>
      <c r="F24" s="21"/>
      <c r="G24" s="21"/>
      <c r="H24" s="21"/>
    </row>
    <row r="25" spans="1:8" x14ac:dyDescent="0.2">
      <c r="A25" s="21"/>
      <c r="B25" s="163" t="s">
        <v>54</v>
      </c>
      <c r="C25" s="163"/>
      <c r="D25" s="163"/>
      <c r="E25" s="163"/>
      <c r="F25" s="163"/>
      <c r="G25" s="163"/>
      <c r="H25" s="21"/>
    </row>
    <row r="26" spans="1:8" x14ac:dyDescent="0.2">
      <c r="A26" s="21"/>
      <c r="B26" s="21"/>
      <c r="C26" s="21"/>
      <c r="D26" s="21"/>
      <c r="E26" s="21"/>
      <c r="F26" s="21"/>
      <c r="G26" s="21"/>
      <c r="H26" s="21"/>
    </row>
    <row r="27" spans="1:8" x14ac:dyDescent="0.2">
      <c r="A27" s="21"/>
      <c r="B27" s="21"/>
      <c r="C27" s="21"/>
      <c r="D27" s="21"/>
      <c r="E27" s="21"/>
      <c r="F27" s="21"/>
      <c r="G27" s="21"/>
      <c r="H27" s="21"/>
    </row>
    <row r="28" spans="1:8" x14ac:dyDescent="0.2">
      <c r="A28" s="22" t="s">
        <v>55</v>
      </c>
      <c r="B28" s="21"/>
      <c r="C28" s="21"/>
      <c r="D28" s="21"/>
      <c r="E28" s="23" t="s">
        <v>56</v>
      </c>
      <c r="F28" s="21"/>
      <c r="G28" s="21"/>
      <c r="H28" s="21"/>
    </row>
    <row r="29" spans="1:8" x14ac:dyDescent="0.2">
      <c r="A29" s="21"/>
      <c r="B29" s="21"/>
      <c r="C29" s="21"/>
      <c r="D29" s="21"/>
      <c r="E29" s="21"/>
      <c r="F29" s="21"/>
      <c r="G29" s="21"/>
      <c r="H29" s="21"/>
    </row>
    <row r="30" spans="1:8" x14ac:dyDescent="0.2">
      <c r="A30" s="24" t="s">
        <v>57</v>
      </c>
      <c r="B30" s="21"/>
      <c r="C30" s="21"/>
      <c r="D30" s="21"/>
      <c r="E30" s="21"/>
      <c r="F30" s="24" t="s">
        <v>58</v>
      </c>
      <c r="G30" s="21"/>
      <c r="H30" s="21"/>
    </row>
    <row r="31" spans="1:8" x14ac:dyDescent="0.2">
      <c r="A31" s="21" t="s">
        <v>59</v>
      </c>
      <c r="B31" s="21"/>
      <c r="C31" s="21"/>
      <c r="D31" s="21"/>
      <c r="E31" s="21"/>
      <c r="F31" s="21" t="s">
        <v>60</v>
      </c>
      <c r="G31" s="25"/>
      <c r="H31" s="21"/>
    </row>
    <row r="32" spans="1:8" x14ac:dyDescent="0.2">
      <c r="A32" s="21"/>
      <c r="B32" s="21"/>
      <c r="C32" s="21"/>
      <c r="D32" s="21"/>
      <c r="E32" s="21"/>
      <c r="F32" s="24"/>
      <c r="G32" s="25" t="s">
        <v>61</v>
      </c>
      <c r="H32" s="21"/>
    </row>
    <row r="33" spans="1:8" x14ac:dyDescent="0.2">
      <c r="A33" s="21"/>
      <c r="B33" s="25" t="s">
        <v>61</v>
      </c>
      <c r="C33" s="25"/>
      <c r="D33" s="21"/>
      <c r="E33" s="21"/>
      <c r="F33" s="21"/>
      <c r="G33" s="21" t="s">
        <v>62</v>
      </c>
      <c r="H33" s="21"/>
    </row>
    <row r="34" spans="1:8" x14ac:dyDescent="0.2">
      <c r="A34" s="21"/>
      <c r="B34" s="21" t="s">
        <v>62</v>
      </c>
      <c r="C34" s="21"/>
      <c r="D34" s="21"/>
      <c r="E34" s="21"/>
      <c r="F34" s="24"/>
      <c r="G34" s="25" t="s">
        <v>63</v>
      </c>
      <c r="H34" s="21"/>
    </row>
    <row r="35" spans="1:8" x14ac:dyDescent="0.2">
      <c r="A35" s="21"/>
      <c r="B35" s="25" t="s">
        <v>63</v>
      </c>
      <c r="C35" s="21"/>
      <c r="D35" s="21"/>
      <c r="E35" s="21"/>
      <c r="F35" s="24"/>
      <c r="G35" s="25" t="s">
        <v>64</v>
      </c>
      <c r="H35" s="21"/>
    </row>
    <row r="36" spans="1:8" x14ac:dyDescent="0.2">
      <c r="A36" s="21"/>
      <c r="B36" s="25" t="s">
        <v>64</v>
      </c>
      <c r="C36" s="21"/>
      <c r="D36" s="21"/>
      <c r="E36" s="21"/>
      <c r="F36" s="24"/>
      <c r="G36" s="21" t="s">
        <v>65</v>
      </c>
      <c r="H36" s="21"/>
    </row>
    <row r="37" spans="1:8" x14ac:dyDescent="0.2">
      <c r="A37" s="21"/>
      <c r="B37" s="21" t="s">
        <v>65</v>
      </c>
      <c r="C37" s="21"/>
      <c r="D37" s="21"/>
      <c r="E37" s="21"/>
      <c r="F37" s="21"/>
      <c r="G37" s="21"/>
      <c r="H37" s="21"/>
    </row>
    <row r="38" spans="1:8" x14ac:dyDescent="0.2">
      <c r="A38" s="21"/>
      <c r="B38" s="21"/>
      <c r="C38" s="21"/>
      <c r="D38" s="21"/>
      <c r="E38" s="21"/>
      <c r="F38" s="24" t="s">
        <v>66</v>
      </c>
      <c r="G38" s="26"/>
      <c r="H38" s="21"/>
    </row>
    <row r="39" spans="1:8" x14ac:dyDescent="0.2">
      <c r="A39" s="21"/>
      <c r="B39" s="25"/>
      <c r="C39" s="21"/>
      <c r="D39" s="21"/>
      <c r="E39" s="21"/>
      <c r="F39" s="21" t="s">
        <v>67</v>
      </c>
      <c r="G39" s="21"/>
      <c r="H39" s="21"/>
    </row>
    <row r="40" spans="1:8" x14ac:dyDescent="0.2">
      <c r="A40" s="21"/>
      <c r="B40" s="21"/>
      <c r="C40" s="21"/>
      <c r="D40" s="21"/>
      <c r="E40" s="21"/>
      <c r="F40" s="24"/>
      <c r="G40" s="25" t="s">
        <v>61</v>
      </c>
      <c r="H40" s="21"/>
    </row>
    <row r="41" spans="1:8" x14ac:dyDescent="0.2">
      <c r="A41" s="21"/>
      <c r="B41" s="25"/>
      <c r="C41" s="27"/>
      <c r="D41" s="21"/>
      <c r="E41" s="21"/>
      <c r="F41" s="21"/>
      <c r="G41" s="21" t="s">
        <v>62</v>
      </c>
      <c r="H41" s="21"/>
    </row>
    <row r="42" spans="1:8" x14ac:dyDescent="0.2">
      <c r="A42" s="21"/>
      <c r="B42" s="21"/>
      <c r="C42" s="21"/>
      <c r="D42" s="21"/>
      <c r="E42" s="21"/>
      <c r="F42" s="21"/>
      <c r="G42" s="25" t="s">
        <v>63</v>
      </c>
      <c r="H42" s="21"/>
    </row>
    <row r="43" spans="1:8" x14ac:dyDescent="0.2">
      <c r="A43" s="21"/>
      <c r="B43" s="25"/>
      <c r="C43" s="21"/>
      <c r="D43" s="21"/>
      <c r="E43" s="21"/>
      <c r="F43" s="21"/>
      <c r="G43" s="25" t="s">
        <v>64</v>
      </c>
      <c r="H43" s="21"/>
    </row>
    <row r="44" spans="1:8" x14ac:dyDescent="0.2">
      <c r="A44" s="21"/>
      <c r="B44" s="21"/>
      <c r="C44" s="21"/>
      <c r="D44" s="21"/>
      <c r="E44" s="21"/>
      <c r="F44" s="21"/>
      <c r="G44" s="21" t="s">
        <v>65</v>
      </c>
      <c r="H44" s="21"/>
    </row>
    <row r="45" spans="1:8" x14ac:dyDescent="0.2">
      <c r="A45" s="21"/>
      <c r="B45" s="21"/>
      <c r="C45" s="21"/>
      <c r="D45" s="21"/>
      <c r="E45" s="21"/>
      <c r="F45" s="24" t="s">
        <v>17</v>
      </c>
      <c r="G45" s="21"/>
      <c r="H45" s="21"/>
    </row>
    <row r="46" spans="1:8" x14ac:dyDescent="0.2">
      <c r="A46" s="21"/>
      <c r="B46" s="21"/>
      <c r="C46" s="21"/>
      <c r="D46" s="21"/>
      <c r="E46" s="21"/>
      <c r="F46" s="21"/>
      <c r="G46" s="21"/>
      <c r="H46" s="21"/>
    </row>
    <row r="47" spans="1:8" x14ac:dyDescent="0.2">
      <c r="A47" s="21"/>
      <c r="B47" s="21"/>
      <c r="C47" s="21"/>
      <c r="D47" s="21"/>
      <c r="E47" s="21"/>
      <c r="F47" s="24" t="s">
        <v>68</v>
      </c>
      <c r="G47" s="21"/>
      <c r="H47" s="21"/>
    </row>
    <row r="48" spans="1:8" x14ac:dyDescent="0.2">
      <c r="A48" s="21"/>
      <c r="B48" s="21"/>
      <c r="C48" s="21"/>
      <c r="D48" s="21"/>
      <c r="E48" s="21"/>
      <c r="F48" s="21" t="s">
        <v>69</v>
      </c>
      <c r="G48" s="21"/>
      <c r="H48" s="21"/>
    </row>
    <row r="49" spans="1:8" x14ac:dyDescent="0.2">
      <c r="A49" s="21"/>
      <c r="B49" s="21"/>
      <c r="C49" s="21"/>
      <c r="D49" s="21"/>
      <c r="E49" s="21"/>
      <c r="F49" s="21"/>
      <c r="G49" s="25" t="s">
        <v>61</v>
      </c>
      <c r="H49" s="21"/>
    </row>
    <row r="50" spans="1:8" x14ac:dyDescent="0.2">
      <c r="A50" s="21"/>
      <c r="B50" s="21"/>
      <c r="C50" s="21"/>
      <c r="D50" s="21"/>
      <c r="E50" s="21"/>
      <c r="F50" s="21"/>
      <c r="G50" s="21" t="s">
        <v>62</v>
      </c>
      <c r="H50" s="21"/>
    </row>
    <row r="51" spans="1:8" x14ac:dyDescent="0.2">
      <c r="A51" s="21"/>
      <c r="B51" s="21"/>
      <c r="C51" s="21"/>
      <c r="D51" s="21"/>
      <c r="E51" s="21"/>
      <c r="F51" s="21"/>
      <c r="G51" s="25" t="s">
        <v>63</v>
      </c>
      <c r="H51" s="21"/>
    </row>
    <row r="52" spans="1:8" x14ac:dyDescent="0.2">
      <c r="A52" s="21"/>
      <c r="B52" s="21"/>
      <c r="C52" s="21"/>
      <c r="D52" s="21"/>
      <c r="E52" s="21"/>
      <c r="F52" s="21"/>
      <c r="G52" s="25" t="s">
        <v>64</v>
      </c>
      <c r="H52" s="21"/>
    </row>
    <row r="53" spans="1:8" x14ac:dyDescent="0.2">
      <c r="A53" s="21"/>
      <c r="B53" s="21"/>
      <c r="C53" s="21"/>
      <c r="D53" s="21"/>
      <c r="E53" s="21"/>
      <c r="F53" s="21"/>
      <c r="G53" s="21" t="s">
        <v>65</v>
      </c>
      <c r="H53" s="21"/>
    </row>
    <row r="54" spans="1:8" x14ac:dyDescent="0.2">
      <c r="A54" s="28" t="s">
        <v>70</v>
      </c>
      <c r="B54" s="21"/>
      <c r="C54" s="21"/>
      <c r="D54" s="21"/>
      <c r="E54" s="21"/>
      <c r="F54" s="21"/>
      <c r="G54" s="21"/>
      <c r="H54" s="21"/>
    </row>
  </sheetData>
  <mergeCells count="3">
    <mergeCell ref="A1:H1"/>
    <mergeCell ref="A21:H21"/>
    <mergeCell ref="B25:G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D213 2020 00&amp;R&amp;7&amp;P</oddFooter>
    <evenFooter>&amp;L&amp;7&amp;P&amp;R&amp;7StatA MV, Statistischer Bericht D213 2020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3"/>
  <sheetViews>
    <sheetView zoomScale="140" zoomScaleNormal="140" workbookViewId="0"/>
  </sheetViews>
  <sheetFormatPr baseColWidth="10" defaultRowHeight="11.45" customHeight="1" x14ac:dyDescent="0.2"/>
  <cols>
    <col min="1" max="1" width="85.7109375" customWidth="1"/>
    <col min="2" max="2" width="6.140625" customWidth="1"/>
  </cols>
  <sheetData>
    <row r="1" spans="1:2" s="12" customFormat="1" ht="35.1" customHeight="1" x14ac:dyDescent="0.2">
      <c r="A1" s="29" t="s">
        <v>31</v>
      </c>
      <c r="B1" s="30"/>
    </row>
    <row r="5" spans="1:2" ht="11.45" customHeight="1" x14ac:dyDescent="0.25">
      <c r="B5" s="114"/>
    </row>
    <row r="15" spans="1:2" ht="11.45" customHeight="1" x14ac:dyDescent="0.25">
      <c r="B15" s="31"/>
    </row>
    <row r="24" spans="2:2" ht="11.45" customHeight="1" x14ac:dyDescent="0.2">
      <c r="B24" s="31"/>
    </row>
    <row r="25" spans="2:2" ht="11.45" customHeight="1" x14ac:dyDescent="0.2">
      <c r="B25" s="122"/>
    </row>
    <row r="26" spans="2:2" ht="11.45" customHeight="1" x14ac:dyDescent="0.2">
      <c r="B26" s="122"/>
    </row>
    <row r="27" spans="2:2" ht="11.45" customHeight="1" x14ac:dyDescent="0.25">
      <c r="B27" s="122"/>
    </row>
    <row r="28" spans="2:2" ht="11.45" customHeight="1" x14ac:dyDescent="0.2">
      <c r="B28" s="122"/>
    </row>
    <row r="29" spans="2:2" ht="11.45" customHeight="1" x14ac:dyDescent="0.2">
      <c r="B29" s="31"/>
    </row>
    <row r="30" spans="2:2" ht="11.45" customHeight="1" x14ac:dyDescent="0.2">
      <c r="B30" s="123"/>
    </row>
    <row r="31" spans="2:2" ht="11.45" customHeight="1" x14ac:dyDescent="0.2">
      <c r="B31" s="122"/>
    </row>
    <row r="32" spans="2:2" ht="11.45" customHeight="1" x14ac:dyDescent="0.2">
      <c r="B32" s="124"/>
    </row>
    <row r="33" spans="1:2" ht="11.45" customHeight="1" x14ac:dyDescent="0.2">
      <c r="B33" s="31"/>
    </row>
    <row r="42" spans="1:2" ht="30" customHeight="1" x14ac:dyDescent="0.2">
      <c r="A42" s="32" t="s">
        <v>71</v>
      </c>
    </row>
    <row r="50" spans="2:2" ht="11.45" customHeight="1" x14ac:dyDescent="0.2">
      <c r="B50" s="125"/>
    </row>
    <row r="56" spans="2:2" ht="11.45" customHeight="1" x14ac:dyDescent="0.2">
      <c r="B56" s="115"/>
    </row>
    <row r="65" ht="35.1" customHeight="1" x14ac:dyDescent="0.2"/>
    <row r="71" ht="12" customHeight="1" x14ac:dyDescent="0.2"/>
    <row r="72" ht="12" customHeight="1" x14ac:dyDescent="0.2"/>
    <row r="73" ht="12" customHeight="1" x14ac:dyDescent="0.2"/>
    <row r="74" ht="12" customHeight="1" x14ac:dyDescent="0.2"/>
    <row r="75" ht="12" customHeight="1" x14ac:dyDescent="0.2"/>
    <row r="91" spans="1:1" ht="30" customHeight="1" x14ac:dyDescent="0.2">
      <c r="A91" s="32" t="s">
        <v>32</v>
      </c>
    </row>
    <row r="128" ht="35.1" customHeight="1" x14ac:dyDescent="0.2"/>
    <row r="163" spans="1:1" ht="11.45" customHeight="1" x14ac:dyDescent="0.2">
      <c r="A163" s="3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D213 2020 00&amp;R&amp;7&amp;P</oddFooter>
    <evenFooter>&amp;L&amp;7&amp;P&amp;R&amp;7StatA MV, Statistischer Bericht D213 2020 00</evenFooter>
  </headerFooter>
  <rowBreaks count="2" manualBreakCount="2">
    <brk id="64" max="16383" man="1"/>
    <brk id="127"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C1"/>
  <sheetViews>
    <sheetView zoomScale="140" zoomScaleNormal="140" workbookViewId="0">
      <selection sqref="A1:C1"/>
    </sheetView>
  </sheetViews>
  <sheetFormatPr baseColWidth="10" defaultRowHeight="12.75" x14ac:dyDescent="0.2"/>
  <sheetData>
    <row r="1" spans="1:3" s="12" customFormat="1" ht="35.1" customHeight="1" x14ac:dyDescent="0.25">
      <c r="A1" s="164" t="s">
        <v>33</v>
      </c>
      <c r="B1" s="164"/>
      <c r="C1" s="164"/>
    </row>
  </sheetData>
  <mergeCells count="1">
    <mergeCell ref="A1:C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D213 2020 00&amp;R&amp;7&amp;P</oddFooter>
    <evenFooter>&amp;L&amp;7&amp;P&amp;R&amp;7StatA MV, Statistischer Bericht D213 2020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L31"/>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ColWidth="11.42578125" defaultRowHeight="11.45" customHeight="1" x14ac:dyDescent="0.2"/>
  <cols>
    <col min="1" max="1" width="3.140625" style="34" customWidth="1"/>
    <col min="2" max="2" width="6.7109375" style="52" customWidth="1"/>
    <col min="3" max="3" width="25.7109375" style="53" customWidth="1"/>
    <col min="4" max="4" width="10.7109375" style="53" customWidth="1"/>
    <col min="5" max="5" width="11.28515625" style="54" customWidth="1"/>
    <col min="6" max="6" width="11.7109375" style="54" customWidth="1"/>
    <col min="7" max="7" width="11" style="54" customWidth="1"/>
    <col min="8" max="8" width="11.7109375" style="53" customWidth="1"/>
    <col min="9" max="12" width="14" style="53" customWidth="1"/>
    <col min="13" max="16384" width="11.42578125" style="34"/>
  </cols>
  <sheetData>
    <row r="1" spans="1:12" ht="35.1" customHeight="1" x14ac:dyDescent="0.2">
      <c r="A1" s="168" t="s">
        <v>34</v>
      </c>
      <c r="B1" s="169"/>
      <c r="C1" s="169"/>
      <c r="D1" s="165" t="s">
        <v>72</v>
      </c>
      <c r="E1" s="165"/>
      <c r="F1" s="165"/>
      <c r="G1" s="165"/>
      <c r="H1" s="166"/>
      <c r="I1" s="167" t="s">
        <v>72</v>
      </c>
      <c r="J1" s="167"/>
      <c r="K1" s="167"/>
      <c r="L1" s="167"/>
    </row>
    <row r="2" spans="1:12" s="35" customFormat="1" ht="11.45" customHeight="1" x14ac:dyDescent="0.2">
      <c r="A2" s="170" t="s">
        <v>73</v>
      </c>
      <c r="B2" s="171" t="s">
        <v>74</v>
      </c>
      <c r="C2" s="171" t="s">
        <v>75</v>
      </c>
      <c r="D2" s="171" t="s">
        <v>263</v>
      </c>
      <c r="E2" s="171"/>
      <c r="F2" s="171"/>
      <c r="G2" s="171"/>
      <c r="H2" s="172"/>
      <c r="I2" s="170" t="s">
        <v>266</v>
      </c>
      <c r="J2" s="171"/>
      <c r="K2" s="171"/>
      <c r="L2" s="172"/>
    </row>
    <row r="3" spans="1:12" s="35" customFormat="1" ht="11.45" customHeight="1" x14ac:dyDescent="0.2">
      <c r="A3" s="170"/>
      <c r="B3" s="171"/>
      <c r="C3" s="171"/>
      <c r="D3" s="171" t="s">
        <v>76</v>
      </c>
      <c r="E3" s="171" t="s">
        <v>264</v>
      </c>
      <c r="F3" s="171"/>
      <c r="G3" s="171"/>
      <c r="H3" s="172" t="s">
        <v>265</v>
      </c>
      <c r="I3" s="170" t="s">
        <v>76</v>
      </c>
      <c r="J3" s="171" t="s">
        <v>264</v>
      </c>
      <c r="K3" s="171"/>
      <c r="L3" s="172"/>
    </row>
    <row r="4" spans="1:12" s="35" customFormat="1" ht="11.45" customHeight="1" x14ac:dyDescent="0.2">
      <c r="A4" s="170"/>
      <c r="B4" s="171"/>
      <c r="C4" s="171"/>
      <c r="D4" s="171"/>
      <c r="E4" s="173" t="s">
        <v>76</v>
      </c>
      <c r="F4" s="171" t="s">
        <v>78</v>
      </c>
      <c r="G4" s="171"/>
      <c r="H4" s="172"/>
      <c r="I4" s="170"/>
      <c r="J4" s="171" t="s">
        <v>76</v>
      </c>
      <c r="K4" s="171" t="s">
        <v>78</v>
      </c>
      <c r="L4" s="172"/>
    </row>
    <row r="5" spans="1:12" s="35" customFormat="1" ht="11.45" customHeight="1" x14ac:dyDescent="0.2">
      <c r="A5" s="170"/>
      <c r="B5" s="171"/>
      <c r="C5" s="171"/>
      <c r="D5" s="171"/>
      <c r="E5" s="173"/>
      <c r="F5" s="173" t="s">
        <v>79</v>
      </c>
      <c r="G5" s="173" t="s">
        <v>80</v>
      </c>
      <c r="H5" s="172"/>
      <c r="I5" s="170"/>
      <c r="J5" s="171"/>
      <c r="K5" s="171" t="s">
        <v>79</v>
      </c>
      <c r="L5" s="172" t="s">
        <v>80</v>
      </c>
    </row>
    <row r="6" spans="1:12" s="35" customFormat="1" ht="11.45" customHeight="1" x14ac:dyDescent="0.2">
      <c r="A6" s="170"/>
      <c r="B6" s="171"/>
      <c r="C6" s="171"/>
      <c r="D6" s="171"/>
      <c r="E6" s="173"/>
      <c r="F6" s="173"/>
      <c r="G6" s="173"/>
      <c r="H6" s="172"/>
      <c r="I6" s="170"/>
      <c r="J6" s="171"/>
      <c r="K6" s="171"/>
      <c r="L6" s="172"/>
    </row>
    <row r="7" spans="1:12" s="35" customFormat="1" ht="11.45" customHeight="1" x14ac:dyDescent="0.2">
      <c r="A7" s="170"/>
      <c r="B7" s="171"/>
      <c r="C7" s="171"/>
      <c r="D7" s="171"/>
      <c r="E7" s="173"/>
      <c r="F7" s="173"/>
      <c r="G7" s="173"/>
      <c r="H7" s="172"/>
      <c r="I7" s="170"/>
      <c r="J7" s="171"/>
      <c r="K7" s="171"/>
      <c r="L7" s="172"/>
    </row>
    <row r="8" spans="1:12" s="35" customFormat="1" ht="11.45" customHeight="1" x14ac:dyDescent="0.2">
      <c r="A8" s="170"/>
      <c r="B8" s="171"/>
      <c r="C8" s="171"/>
      <c r="D8" s="171" t="s">
        <v>81</v>
      </c>
      <c r="E8" s="171"/>
      <c r="F8" s="171"/>
      <c r="G8" s="171"/>
      <c r="H8" s="126" t="s">
        <v>82</v>
      </c>
      <c r="I8" s="170" t="s">
        <v>81</v>
      </c>
      <c r="J8" s="171"/>
      <c r="K8" s="171"/>
      <c r="L8" s="172"/>
    </row>
    <row r="9" spans="1:12" s="35" customFormat="1" ht="11.45" customHeight="1" x14ac:dyDescent="0.2">
      <c r="A9" s="36">
        <v>1</v>
      </c>
      <c r="B9" s="37">
        <v>2</v>
      </c>
      <c r="C9" s="38">
        <v>3</v>
      </c>
      <c r="D9" s="38">
        <v>4</v>
      </c>
      <c r="E9" s="39">
        <v>5</v>
      </c>
      <c r="F9" s="39">
        <v>6</v>
      </c>
      <c r="G9" s="39">
        <v>7</v>
      </c>
      <c r="H9" s="40">
        <v>8</v>
      </c>
      <c r="I9" s="36">
        <v>9</v>
      </c>
      <c r="J9" s="38">
        <v>10</v>
      </c>
      <c r="K9" s="38">
        <v>11</v>
      </c>
      <c r="L9" s="40">
        <v>12</v>
      </c>
    </row>
    <row r="10" spans="1:12" ht="11.45" customHeight="1" x14ac:dyDescent="0.2">
      <c r="B10" s="41"/>
      <c r="C10" s="42"/>
      <c r="D10" s="43"/>
      <c r="E10" s="44"/>
      <c r="F10" s="44"/>
      <c r="G10" s="44"/>
      <c r="H10" s="43"/>
      <c r="I10" s="43"/>
      <c r="J10" s="43"/>
      <c r="K10" s="43"/>
      <c r="L10" s="43"/>
    </row>
    <row r="11" spans="1:12" ht="11.45" customHeight="1" x14ac:dyDescent="0.2">
      <c r="A11" s="45">
        <f>IF(D11&lt;&gt;"",COUNTA($D11:D$11),"")</f>
        <v>1</v>
      </c>
      <c r="B11" s="46" t="s">
        <v>83</v>
      </c>
      <c r="C11" s="47" t="s">
        <v>77</v>
      </c>
      <c r="D11" s="48">
        <v>61865</v>
      </c>
      <c r="E11" s="129">
        <v>486221.1</v>
      </c>
      <c r="F11" s="129">
        <v>436937.5</v>
      </c>
      <c r="G11" s="129">
        <v>49283.6</v>
      </c>
      <c r="H11" s="48">
        <v>53713704</v>
      </c>
      <c r="I11" s="48">
        <v>69771</v>
      </c>
      <c r="J11" s="129">
        <v>575386.30000000005</v>
      </c>
      <c r="K11" s="129">
        <v>521145.4</v>
      </c>
      <c r="L11" s="129">
        <v>54240.9</v>
      </c>
    </row>
    <row r="12" spans="1:12" ht="11.45" customHeight="1" x14ac:dyDescent="0.2">
      <c r="A12" s="45"/>
      <c r="B12" s="46"/>
      <c r="C12" s="47"/>
      <c r="D12" s="48"/>
      <c r="E12" s="128"/>
      <c r="F12" s="128"/>
      <c r="G12" s="128"/>
      <c r="H12" s="48"/>
      <c r="I12" s="48"/>
      <c r="J12" s="128"/>
      <c r="K12" s="128"/>
      <c r="L12" s="128"/>
    </row>
    <row r="13" spans="1:12" ht="22.5" customHeight="1" x14ac:dyDescent="0.2">
      <c r="A13" s="45">
        <f>IF(D13&lt;&gt;"",COUNTA($D$11:D13),"")</f>
        <v>2</v>
      </c>
      <c r="B13" s="49" t="s">
        <v>84</v>
      </c>
      <c r="C13" s="42" t="s">
        <v>85</v>
      </c>
      <c r="D13" s="43">
        <v>43</v>
      </c>
      <c r="E13" s="128">
        <v>487.6</v>
      </c>
      <c r="F13" s="128">
        <v>451.2</v>
      </c>
      <c r="G13" s="128">
        <v>36.4</v>
      </c>
      <c r="H13" s="43">
        <v>106783</v>
      </c>
      <c r="I13" s="43">
        <v>57</v>
      </c>
      <c r="J13" s="128">
        <v>617.4</v>
      </c>
      <c r="K13" s="128" t="s">
        <v>15</v>
      </c>
      <c r="L13" s="128" t="s">
        <v>15</v>
      </c>
    </row>
    <row r="14" spans="1:12" ht="11.45" customHeight="1" x14ac:dyDescent="0.2">
      <c r="A14" s="45">
        <f>IF(D14&lt;&gt;"",COUNTA($D$11:D14),"")</f>
        <v>3</v>
      </c>
      <c r="B14" s="50" t="s">
        <v>86</v>
      </c>
      <c r="C14" s="42" t="s">
        <v>87</v>
      </c>
      <c r="D14" s="43">
        <v>3320</v>
      </c>
      <c r="E14" s="128">
        <v>66295.7</v>
      </c>
      <c r="F14" s="128">
        <v>62991.1</v>
      </c>
      <c r="G14" s="128">
        <v>3304.6</v>
      </c>
      <c r="H14" s="43">
        <v>11658311</v>
      </c>
      <c r="I14" s="43">
        <v>3605</v>
      </c>
      <c r="J14" s="128">
        <v>75426.2</v>
      </c>
      <c r="K14" s="128">
        <v>72391.399999999994</v>
      </c>
      <c r="L14" s="128">
        <v>3034.8</v>
      </c>
    </row>
    <row r="15" spans="1:12" ht="11.45" customHeight="1" x14ac:dyDescent="0.2">
      <c r="A15" s="45">
        <f>IF(D15&lt;&gt;"",COUNTA($D$11:D15),"")</f>
        <v>4</v>
      </c>
      <c r="B15" s="50" t="s">
        <v>88</v>
      </c>
      <c r="C15" s="42" t="s">
        <v>89</v>
      </c>
      <c r="D15" s="43">
        <v>1206</v>
      </c>
      <c r="E15" s="128">
        <v>4175.6000000000004</v>
      </c>
      <c r="F15" s="128">
        <v>4088.8</v>
      </c>
      <c r="G15" s="128">
        <v>86.8</v>
      </c>
      <c r="H15" s="43">
        <v>3776785</v>
      </c>
      <c r="I15" s="43">
        <v>1277</v>
      </c>
      <c r="J15" s="128">
        <v>4928.5</v>
      </c>
      <c r="K15" s="128" t="s">
        <v>15</v>
      </c>
      <c r="L15" s="128" t="s">
        <v>15</v>
      </c>
    </row>
    <row r="16" spans="1:12" ht="33.6" customHeight="1" x14ac:dyDescent="0.2">
      <c r="A16" s="45">
        <f>IF(D16&lt;&gt;"",COUNTA($D$11:D16),"")</f>
        <v>5</v>
      </c>
      <c r="B16" s="49" t="s">
        <v>90</v>
      </c>
      <c r="C16" s="42" t="s">
        <v>91</v>
      </c>
      <c r="D16" s="43">
        <v>220</v>
      </c>
      <c r="E16" s="128">
        <v>6795.7</v>
      </c>
      <c r="F16" s="128">
        <v>6607.8</v>
      </c>
      <c r="G16" s="128">
        <v>187.9</v>
      </c>
      <c r="H16" s="43">
        <v>1087460</v>
      </c>
      <c r="I16" s="43">
        <v>280</v>
      </c>
      <c r="J16" s="128">
        <v>7047.4</v>
      </c>
      <c r="K16" s="128">
        <v>6859.7</v>
      </c>
      <c r="L16" s="128">
        <v>187.7</v>
      </c>
    </row>
    <row r="17" spans="1:12" ht="11.45" customHeight="1" x14ac:dyDescent="0.2">
      <c r="A17" s="45">
        <f>IF(D17&lt;&gt;"",COUNTA($D$11:D17),"")</f>
        <v>6</v>
      </c>
      <c r="B17" s="49" t="s">
        <v>92</v>
      </c>
      <c r="C17" s="42" t="s">
        <v>93</v>
      </c>
      <c r="D17" s="43">
        <v>10283</v>
      </c>
      <c r="E17" s="128">
        <v>41069.9</v>
      </c>
      <c r="F17" s="128">
        <v>38222.800000000003</v>
      </c>
      <c r="G17" s="128">
        <v>2847.1</v>
      </c>
      <c r="H17" s="43">
        <v>5964266</v>
      </c>
      <c r="I17" s="43">
        <v>10433</v>
      </c>
      <c r="J17" s="128">
        <v>42876.800000000003</v>
      </c>
      <c r="K17" s="128">
        <v>40047.300000000003</v>
      </c>
      <c r="L17" s="128">
        <v>2829.5</v>
      </c>
    </row>
    <row r="18" spans="1:12" ht="22.5" customHeight="1" x14ac:dyDescent="0.2">
      <c r="A18" s="45">
        <f>IF(D18&lt;&gt;"",COUNTA($D$11:D18),"")</f>
        <v>7</v>
      </c>
      <c r="B18" s="49" t="s">
        <v>94</v>
      </c>
      <c r="C18" s="42" t="s">
        <v>95</v>
      </c>
      <c r="D18" s="43">
        <v>9849</v>
      </c>
      <c r="E18" s="128">
        <v>58194.7</v>
      </c>
      <c r="F18" s="128">
        <v>50118</v>
      </c>
      <c r="G18" s="128">
        <v>8076.7</v>
      </c>
      <c r="H18" s="43">
        <v>13415520</v>
      </c>
      <c r="I18" s="43">
        <v>12663</v>
      </c>
      <c r="J18" s="128">
        <v>84508.6</v>
      </c>
      <c r="K18" s="128">
        <v>73997.100000000006</v>
      </c>
      <c r="L18" s="128">
        <v>10511.5</v>
      </c>
    </row>
    <row r="19" spans="1:12" ht="11.45" customHeight="1" x14ac:dyDescent="0.2">
      <c r="A19" s="45">
        <f>IF(D19&lt;&gt;"",COUNTA($D$11:D19),"")</f>
        <v>8</v>
      </c>
      <c r="B19" s="49" t="s">
        <v>96</v>
      </c>
      <c r="C19" s="42" t="s">
        <v>97</v>
      </c>
      <c r="D19" s="43">
        <v>2262</v>
      </c>
      <c r="E19" s="128">
        <v>29516.7</v>
      </c>
      <c r="F19" s="128">
        <v>25199.4</v>
      </c>
      <c r="G19" s="128">
        <v>4317.3</v>
      </c>
      <c r="H19" s="43">
        <v>4847742</v>
      </c>
      <c r="I19" s="43">
        <v>2630</v>
      </c>
      <c r="J19" s="128">
        <v>37954.9</v>
      </c>
      <c r="K19" s="128">
        <v>33078.6</v>
      </c>
      <c r="L19" s="128">
        <v>4876.3</v>
      </c>
    </row>
    <row r="20" spans="1:12" ht="11.45" customHeight="1" x14ac:dyDescent="0.2">
      <c r="A20" s="45">
        <f>IF(D20&lt;&gt;"",COUNTA($D$11:D20),"")</f>
        <v>9</v>
      </c>
      <c r="B20" s="49" t="s">
        <v>98</v>
      </c>
      <c r="C20" s="42" t="s">
        <v>99</v>
      </c>
      <c r="D20" s="43">
        <v>6482</v>
      </c>
      <c r="E20" s="128">
        <v>41611.800000000003</v>
      </c>
      <c r="F20" s="128">
        <v>32552.1</v>
      </c>
      <c r="G20" s="128">
        <v>9059.7000000000007</v>
      </c>
      <c r="H20" s="43">
        <v>2576105</v>
      </c>
      <c r="I20" s="43">
        <v>6997</v>
      </c>
      <c r="J20" s="128">
        <v>44864.800000000003</v>
      </c>
      <c r="K20" s="128">
        <v>35486</v>
      </c>
      <c r="L20" s="128">
        <v>9378.7999999999993</v>
      </c>
    </row>
    <row r="21" spans="1:12" ht="11.45" customHeight="1" x14ac:dyDescent="0.2">
      <c r="A21" s="45">
        <f>IF(D21&lt;&gt;"",COUNTA($D$11:D21),"")</f>
        <v>10</v>
      </c>
      <c r="B21" s="49" t="s">
        <v>100</v>
      </c>
      <c r="C21" s="42" t="s">
        <v>101</v>
      </c>
      <c r="D21" s="43">
        <v>1174</v>
      </c>
      <c r="E21" s="128">
        <v>6888.6</v>
      </c>
      <c r="F21" s="128">
        <v>6046.2</v>
      </c>
      <c r="G21" s="128">
        <v>842.4</v>
      </c>
      <c r="H21" s="43">
        <v>907869</v>
      </c>
      <c r="I21" s="43">
        <v>1348</v>
      </c>
      <c r="J21" s="128">
        <v>8749.7000000000007</v>
      </c>
      <c r="K21" s="128">
        <v>7924.1</v>
      </c>
      <c r="L21" s="128">
        <v>825.6</v>
      </c>
    </row>
    <row r="22" spans="1:12" ht="22.5" customHeight="1" x14ac:dyDescent="0.2">
      <c r="A22" s="45">
        <f>IF(D22&lt;&gt;"",COUNTA($D$11:D22),"")</f>
        <v>11</v>
      </c>
      <c r="B22" s="49" t="s">
        <v>102</v>
      </c>
      <c r="C22" s="42" t="s">
        <v>103</v>
      </c>
      <c r="D22" s="43">
        <v>1197</v>
      </c>
      <c r="E22" s="128">
        <v>5698.4</v>
      </c>
      <c r="F22" s="128">
        <v>5361.9</v>
      </c>
      <c r="G22" s="128">
        <v>336.5</v>
      </c>
      <c r="H22" s="43">
        <v>347847</v>
      </c>
      <c r="I22" s="43">
        <v>1506</v>
      </c>
      <c r="J22" s="128">
        <v>7971.6</v>
      </c>
      <c r="K22" s="128">
        <v>7626</v>
      </c>
      <c r="L22" s="128">
        <v>345.6</v>
      </c>
    </row>
    <row r="23" spans="1:12" ht="11.45" customHeight="1" x14ac:dyDescent="0.2">
      <c r="A23" s="45">
        <f>IF(D23&lt;&gt;"",COUNTA($D$11:D23),"")</f>
        <v>12</v>
      </c>
      <c r="B23" s="49" t="s">
        <v>104</v>
      </c>
      <c r="C23" s="51" t="s">
        <v>105</v>
      </c>
      <c r="D23" s="43">
        <v>2526</v>
      </c>
      <c r="E23" s="128">
        <v>7561.7</v>
      </c>
      <c r="F23" s="128">
        <v>6436.3</v>
      </c>
      <c r="G23" s="128">
        <v>1125.4000000000001</v>
      </c>
      <c r="H23" s="43">
        <v>1931582</v>
      </c>
      <c r="I23" s="43">
        <v>2694</v>
      </c>
      <c r="J23" s="128">
        <v>8027.5</v>
      </c>
      <c r="K23" s="128">
        <v>6850.1</v>
      </c>
      <c r="L23" s="128">
        <v>1177.4000000000001</v>
      </c>
    </row>
    <row r="24" spans="1:12" ht="33.6" customHeight="1" x14ac:dyDescent="0.2">
      <c r="A24" s="45">
        <f>IF(D24&lt;&gt;"",COUNTA($D$11:D24),"")</f>
        <v>13</v>
      </c>
      <c r="B24" s="49" t="s">
        <v>106</v>
      </c>
      <c r="C24" s="42" t="s">
        <v>107</v>
      </c>
      <c r="D24" s="43">
        <v>6510</v>
      </c>
      <c r="E24" s="128">
        <v>19448.5</v>
      </c>
      <c r="F24" s="128">
        <v>17590.900000000001</v>
      </c>
      <c r="G24" s="128">
        <v>1857.6</v>
      </c>
      <c r="H24" s="43">
        <v>2311451</v>
      </c>
      <c r="I24" s="43">
        <v>7120</v>
      </c>
      <c r="J24" s="128">
        <v>24517.3</v>
      </c>
      <c r="K24" s="128">
        <v>22335.4</v>
      </c>
      <c r="L24" s="128">
        <v>2181.9</v>
      </c>
    </row>
    <row r="25" spans="1:12" ht="22.5" customHeight="1" x14ac:dyDescent="0.2">
      <c r="A25" s="45">
        <f>IF(D25&lt;&gt;"",COUNTA($D$11:D25),"")</f>
        <v>14</v>
      </c>
      <c r="B25" s="49" t="s">
        <v>108</v>
      </c>
      <c r="C25" s="42" t="s">
        <v>109</v>
      </c>
      <c r="D25" s="43">
        <v>4228</v>
      </c>
      <c r="E25" s="128">
        <v>40327</v>
      </c>
      <c r="F25" s="128">
        <v>34882.1</v>
      </c>
      <c r="G25" s="128">
        <v>5444.9</v>
      </c>
      <c r="H25" s="43">
        <v>2260605</v>
      </c>
      <c r="I25" s="43">
        <v>4748</v>
      </c>
      <c r="J25" s="128">
        <v>56453.7</v>
      </c>
      <c r="K25" s="128">
        <v>49889.7</v>
      </c>
      <c r="L25" s="128">
        <v>6564</v>
      </c>
    </row>
    <row r="26" spans="1:12" ht="11.45" customHeight="1" x14ac:dyDescent="0.2">
      <c r="A26" s="45">
        <f>IF(D26&lt;&gt;"",COUNTA($D$11:D26),"")</f>
        <v>15</v>
      </c>
      <c r="B26" s="49" t="s">
        <v>110</v>
      </c>
      <c r="C26" s="42" t="s">
        <v>111</v>
      </c>
      <c r="D26" s="43">
        <v>1288</v>
      </c>
      <c r="E26" s="128">
        <v>26523.5</v>
      </c>
      <c r="F26" s="128">
        <v>24878.5</v>
      </c>
      <c r="G26" s="128">
        <v>1645</v>
      </c>
      <c r="H26" s="43">
        <v>242255</v>
      </c>
      <c r="I26" s="43">
        <v>1803</v>
      </c>
      <c r="J26" s="128">
        <v>29695.200000000001</v>
      </c>
      <c r="K26" s="128">
        <v>27913.599999999999</v>
      </c>
      <c r="L26" s="128">
        <v>1781.6</v>
      </c>
    </row>
    <row r="27" spans="1:12" ht="11.45" customHeight="1" x14ac:dyDescent="0.2">
      <c r="A27" s="45">
        <f>IF(D27&lt;&gt;"",COUNTA($D$11:D27),"")</f>
        <v>16</v>
      </c>
      <c r="B27" s="49" t="s">
        <v>112</v>
      </c>
      <c r="C27" s="42" t="s">
        <v>113</v>
      </c>
      <c r="D27" s="43">
        <v>5317</v>
      </c>
      <c r="E27" s="128">
        <v>108290.1</v>
      </c>
      <c r="F27" s="128">
        <v>101893.9</v>
      </c>
      <c r="G27" s="128">
        <v>6396.2</v>
      </c>
      <c r="H27" s="43">
        <v>1158440</v>
      </c>
      <c r="I27" s="43">
        <v>6170</v>
      </c>
      <c r="J27" s="128">
        <v>117209.1</v>
      </c>
      <c r="K27" s="128">
        <v>110639.8</v>
      </c>
      <c r="L27" s="128">
        <v>6569.3</v>
      </c>
    </row>
    <row r="28" spans="1:12" ht="11.45" customHeight="1" x14ac:dyDescent="0.2">
      <c r="A28" s="45">
        <f>IF(D28&lt;&gt;"",COUNTA($D$11:D28),"")</f>
        <v>17</v>
      </c>
      <c r="B28" s="49" t="s">
        <v>114</v>
      </c>
      <c r="C28" s="42" t="s">
        <v>115</v>
      </c>
      <c r="D28" s="43">
        <v>1676</v>
      </c>
      <c r="E28" s="128">
        <v>7378.7</v>
      </c>
      <c r="F28" s="128">
        <v>5754.2</v>
      </c>
      <c r="G28" s="128">
        <v>1624.5</v>
      </c>
      <c r="H28" s="43">
        <v>527945</v>
      </c>
      <c r="I28" s="43">
        <v>1795</v>
      </c>
      <c r="J28" s="128">
        <v>7878.4</v>
      </c>
      <c r="K28" s="128">
        <v>6179.3</v>
      </c>
      <c r="L28" s="128">
        <v>1699.1</v>
      </c>
    </row>
    <row r="29" spans="1:12" ht="22.5" customHeight="1" x14ac:dyDescent="0.2">
      <c r="A29" s="45">
        <f>IF(D29&lt;&gt;"",COUNTA($D$11:D29),"")</f>
        <v>18</v>
      </c>
      <c r="B29" s="49" t="s">
        <v>116</v>
      </c>
      <c r="C29" s="42" t="s">
        <v>117</v>
      </c>
      <c r="D29" s="43">
        <v>4284</v>
      </c>
      <c r="E29" s="128">
        <v>15956.9</v>
      </c>
      <c r="F29" s="128">
        <v>13862.3</v>
      </c>
      <c r="G29" s="128">
        <v>2094.6</v>
      </c>
      <c r="H29" s="43">
        <v>592738</v>
      </c>
      <c r="I29" s="43">
        <v>4645</v>
      </c>
      <c r="J29" s="128">
        <v>16659.2</v>
      </c>
      <c r="K29" s="128">
        <v>14510.3</v>
      </c>
      <c r="L29" s="128">
        <v>2148.9</v>
      </c>
    </row>
    <row r="30" spans="1:12" ht="11.45" customHeight="1" x14ac:dyDescent="0.2">
      <c r="C30" s="52"/>
      <c r="D30" s="119"/>
      <c r="E30" s="119"/>
      <c r="F30" s="119"/>
      <c r="G30" s="119"/>
      <c r="H30" s="119"/>
      <c r="I30" s="119"/>
      <c r="J30" s="119"/>
    </row>
    <row r="31" spans="1:12" ht="11.45" customHeight="1" x14ac:dyDescent="0.2">
      <c r="B31" s="52" t="s">
        <v>118</v>
      </c>
      <c r="C31" s="52"/>
    </row>
  </sheetData>
  <mergeCells count="23">
    <mergeCell ref="F4:G4"/>
    <mergeCell ref="J4:J7"/>
    <mergeCell ref="K4:L4"/>
    <mergeCell ref="F5:F7"/>
    <mergeCell ref="G5:G7"/>
    <mergeCell ref="K5:K7"/>
    <mergeCell ref="L5:L7"/>
    <mergeCell ref="D1:H1"/>
    <mergeCell ref="I1:L1"/>
    <mergeCell ref="A1:C1"/>
    <mergeCell ref="A2:A8"/>
    <mergeCell ref="B2:B8"/>
    <mergeCell ref="C2:C8"/>
    <mergeCell ref="D2:H2"/>
    <mergeCell ref="I2:L2"/>
    <mergeCell ref="D3:D7"/>
    <mergeCell ref="E3:G3"/>
    <mergeCell ref="H3:H7"/>
    <mergeCell ref="D8:G8"/>
    <mergeCell ref="I8:L8"/>
    <mergeCell ref="I3:I7"/>
    <mergeCell ref="J3:L3"/>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D213 2020 00&amp;R&amp;7&amp;P</oddFooter>
    <evenFooter>&amp;L&amp;7&amp;P&amp;R&amp;7StatA MV, Statistischer Bericht D213 2020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7"/>
  <sheetViews>
    <sheetView zoomScale="140" zoomScaleNormal="140" workbookViewId="0">
      <pane xSplit="3" ySplit="9" topLeftCell="D10" activePane="bottomRight" state="frozen"/>
      <selection activeCell="A6" sqref="A6:D6"/>
      <selection pane="topRight" activeCell="A6" sqref="A6:D6"/>
      <selection pane="bottomLeft" activeCell="A6" sqref="A6:D6"/>
      <selection pane="bottomRight" activeCell="D10" sqref="D10"/>
    </sheetView>
  </sheetViews>
  <sheetFormatPr baseColWidth="10" defaultColWidth="11.42578125" defaultRowHeight="11.45" customHeight="1" x14ac:dyDescent="0.2"/>
  <cols>
    <col min="1" max="1" width="3.140625" style="34" customWidth="1"/>
    <col min="2" max="2" width="6.7109375" style="52" customWidth="1"/>
    <col min="3" max="3" width="34.5703125" style="53" customWidth="1"/>
    <col min="4" max="4" width="11.7109375" style="53" customWidth="1"/>
    <col min="5" max="7" width="11.7109375" style="54" customWidth="1"/>
    <col min="8" max="11" width="11.7109375" style="53" customWidth="1"/>
    <col min="12" max="16384" width="11.42578125" style="34"/>
  </cols>
  <sheetData>
    <row r="1" spans="1:11" ht="35.1" customHeight="1" x14ac:dyDescent="0.2">
      <c r="A1" s="168" t="s">
        <v>36</v>
      </c>
      <c r="B1" s="169"/>
      <c r="C1" s="169"/>
      <c r="D1" s="165" t="s">
        <v>267</v>
      </c>
      <c r="E1" s="165"/>
      <c r="F1" s="165"/>
      <c r="G1" s="166"/>
      <c r="H1" s="167" t="s">
        <v>267</v>
      </c>
      <c r="I1" s="167"/>
      <c r="J1" s="167"/>
      <c r="K1" s="167"/>
    </row>
    <row r="2" spans="1:11" s="35" customFormat="1" ht="11.45" customHeight="1" x14ac:dyDescent="0.2">
      <c r="A2" s="170" t="s">
        <v>73</v>
      </c>
      <c r="B2" s="171" t="s">
        <v>119</v>
      </c>
      <c r="C2" s="171" t="s">
        <v>120</v>
      </c>
      <c r="D2" s="171" t="s">
        <v>263</v>
      </c>
      <c r="E2" s="171"/>
      <c r="F2" s="171"/>
      <c r="G2" s="172"/>
      <c r="H2" s="170" t="s">
        <v>266</v>
      </c>
      <c r="I2" s="171"/>
      <c r="J2" s="171"/>
      <c r="K2" s="172"/>
    </row>
    <row r="3" spans="1:11" s="35" customFormat="1" ht="11.45" customHeight="1" x14ac:dyDescent="0.2">
      <c r="A3" s="170"/>
      <c r="B3" s="171"/>
      <c r="C3" s="171"/>
      <c r="D3" s="171" t="s">
        <v>76</v>
      </c>
      <c r="E3" s="171" t="s">
        <v>264</v>
      </c>
      <c r="F3" s="171"/>
      <c r="G3" s="172"/>
      <c r="H3" s="170" t="s">
        <v>76</v>
      </c>
      <c r="I3" s="171" t="s">
        <v>264</v>
      </c>
      <c r="J3" s="171"/>
      <c r="K3" s="172"/>
    </row>
    <row r="4" spans="1:11" s="35" customFormat="1" ht="11.45" customHeight="1" x14ac:dyDescent="0.2">
      <c r="A4" s="170"/>
      <c r="B4" s="171"/>
      <c r="C4" s="171"/>
      <c r="D4" s="171"/>
      <c r="E4" s="173" t="s">
        <v>76</v>
      </c>
      <c r="F4" s="171" t="s">
        <v>78</v>
      </c>
      <c r="G4" s="172"/>
      <c r="H4" s="170"/>
      <c r="I4" s="171" t="s">
        <v>76</v>
      </c>
      <c r="J4" s="171" t="s">
        <v>78</v>
      </c>
      <c r="K4" s="172"/>
    </row>
    <row r="5" spans="1:11" s="35" customFormat="1" ht="11.45" customHeight="1" x14ac:dyDescent="0.2">
      <c r="A5" s="170"/>
      <c r="B5" s="171"/>
      <c r="C5" s="171"/>
      <c r="D5" s="171"/>
      <c r="E5" s="173"/>
      <c r="F5" s="173" t="s">
        <v>79</v>
      </c>
      <c r="G5" s="174" t="s">
        <v>80</v>
      </c>
      <c r="H5" s="170"/>
      <c r="I5" s="171"/>
      <c r="J5" s="171" t="s">
        <v>79</v>
      </c>
      <c r="K5" s="172" t="s">
        <v>80</v>
      </c>
    </row>
    <row r="6" spans="1:11" s="35" customFormat="1" ht="11.45" customHeight="1" x14ac:dyDescent="0.2">
      <c r="A6" s="170"/>
      <c r="B6" s="171"/>
      <c r="C6" s="171"/>
      <c r="D6" s="171"/>
      <c r="E6" s="173"/>
      <c r="F6" s="173"/>
      <c r="G6" s="174"/>
      <c r="H6" s="170"/>
      <c r="I6" s="171"/>
      <c r="J6" s="171"/>
      <c r="K6" s="172"/>
    </row>
    <row r="7" spans="1:11" s="35" customFormat="1" ht="11.45" customHeight="1" x14ac:dyDescent="0.2">
      <c r="A7" s="170"/>
      <c r="B7" s="171"/>
      <c r="C7" s="171"/>
      <c r="D7" s="171"/>
      <c r="E7" s="173"/>
      <c r="F7" s="173"/>
      <c r="G7" s="174"/>
      <c r="H7" s="170"/>
      <c r="I7" s="171"/>
      <c r="J7" s="171"/>
      <c r="K7" s="172"/>
    </row>
    <row r="8" spans="1:11" s="35" customFormat="1" ht="11.45" customHeight="1" x14ac:dyDescent="0.2">
      <c r="A8" s="170"/>
      <c r="B8" s="171"/>
      <c r="C8" s="171"/>
      <c r="D8" s="171" t="s">
        <v>81</v>
      </c>
      <c r="E8" s="171"/>
      <c r="F8" s="171"/>
      <c r="G8" s="172"/>
      <c r="H8" s="170" t="s">
        <v>81</v>
      </c>
      <c r="I8" s="171"/>
      <c r="J8" s="171"/>
      <c r="K8" s="172"/>
    </row>
    <row r="9" spans="1:11" s="35" customFormat="1" ht="11.45" customHeight="1" x14ac:dyDescent="0.2">
      <c r="A9" s="36">
        <v>1</v>
      </c>
      <c r="B9" s="37">
        <v>2</v>
      </c>
      <c r="C9" s="38">
        <v>3</v>
      </c>
      <c r="D9" s="38">
        <v>4</v>
      </c>
      <c r="E9" s="39">
        <v>5</v>
      </c>
      <c r="F9" s="39">
        <v>6</v>
      </c>
      <c r="G9" s="130">
        <v>7</v>
      </c>
      <c r="H9" s="36">
        <v>8</v>
      </c>
      <c r="I9" s="38">
        <v>9</v>
      </c>
      <c r="J9" s="38">
        <v>10</v>
      </c>
      <c r="K9" s="40">
        <v>11</v>
      </c>
    </row>
    <row r="10" spans="1:11" ht="11.45" customHeight="1" x14ac:dyDescent="0.2">
      <c r="B10" s="41"/>
      <c r="C10" s="42"/>
      <c r="D10" s="43"/>
      <c r="E10" s="44"/>
      <c r="F10" s="44"/>
      <c r="G10" s="44"/>
      <c r="H10" s="43"/>
      <c r="I10" s="43"/>
      <c r="J10" s="43"/>
      <c r="K10" s="43"/>
    </row>
    <row r="11" spans="1:11" ht="11.45" customHeight="1" x14ac:dyDescent="0.2">
      <c r="A11" s="45">
        <f>IF(D11&lt;&gt;"",COUNTA($D11:D$11),"")</f>
        <v>1</v>
      </c>
      <c r="B11" s="46" t="s">
        <v>83</v>
      </c>
      <c r="C11" s="47" t="s">
        <v>77</v>
      </c>
      <c r="D11" s="48">
        <v>61865</v>
      </c>
      <c r="E11" s="129">
        <v>486221.1</v>
      </c>
      <c r="F11" s="129">
        <v>436937.5</v>
      </c>
      <c r="G11" s="129">
        <v>49283.6</v>
      </c>
      <c r="H11" s="48">
        <v>69771</v>
      </c>
      <c r="I11" s="129">
        <v>575386.30000000005</v>
      </c>
      <c r="J11" s="129">
        <v>521145.4</v>
      </c>
      <c r="K11" s="129">
        <v>54240.9</v>
      </c>
    </row>
    <row r="12" spans="1:11" ht="11.45" customHeight="1" x14ac:dyDescent="0.2">
      <c r="A12" s="45" t="str">
        <f>IF(D12&lt;&gt;"",COUNTA($D$11:D12),"")</f>
        <v/>
      </c>
      <c r="B12" s="49"/>
      <c r="C12" s="42"/>
      <c r="D12" s="43"/>
      <c r="E12" s="128"/>
      <c r="F12" s="128"/>
      <c r="G12" s="128"/>
      <c r="H12" s="43"/>
      <c r="I12" s="128"/>
      <c r="J12" s="128"/>
      <c r="K12" s="128"/>
    </row>
    <row r="13" spans="1:11" ht="11.45" customHeight="1" x14ac:dyDescent="0.2">
      <c r="A13" s="45">
        <f>IF(D13&lt;&gt;"",COUNTA($D$11:D13),"")</f>
        <v>2</v>
      </c>
      <c r="B13" s="49" t="s">
        <v>84</v>
      </c>
      <c r="C13" s="42" t="s">
        <v>121</v>
      </c>
      <c r="D13" s="43">
        <v>43</v>
      </c>
      <c r="E13" s="128">
        <v>487.6</v>
      </c>
      <c r="F13" s="128">
        <v>451.2</v>
      </c>
      <c r="G13" s="128">
        <v>36.4</v>
      </c>
      <c r="H13" s="43">
        <v>57</v>
      </c>
      <c r="I13" s="128">
        <v>617.4</v>
      </c>
      <c r="J13" s="128" t="s">
        <v>15</v>
      </c>
      <c r="K13" s="128" t="s">
        <v>15</v>
      </c>
    </row>
    <row r="14" spans="1:11" ht="11.45" customHeight="1" x14ac:dyDescent="0.2">
      <c r="A14" s="45">
        <f>IF(D14&lt;&gt;"",COUNTA($D$11:D14),"")</f>
        <v>3</v>
      </c>
      <c r="B14" s="55" t="s">
        <v>122</v>
      </c>
      <c r="C14" s="42" t="s">
        <v>123</v>
      </c>
      <c r="D14" s="43" t="s">
        <v>12</v>
      </c>
      <c r="E14" s="128" t="s">
        <v>12</v>
      </c>
      <c r="F14" s="128" t="s">
        <v>12</v>
      </c>
      <c r="G14" s="128" t="s">
        <v>12</v>
      </c>
      <c r="H14" s="43" t="s">
        <v>12</v>
      </c>
      <c r="I14" s="128" t="s">
        <v>12</v>
      </c>
      <c r="J14" s="128" t="s">
        <v>12</v>
      </c>
      <c r="K14" s="128" t="s">
        <v>12</v>
      </c>
    </row>
    <row r="15" spans="1:11" ht="11.45" customHeight="1" x14ac:dyDescent="0.2">
      <c r="A15" s="45">
        <f>IF(D15&lt;&gt;"",COUNTA($D$11:D15),"")</f>
        <v>4</v>
      </c>
      <c r="B15" s="55" t="s">
        <v>124</v>
      </c>
      <c r="C15" s="42" t="s">
        <v>125</v>
      </c>
      <c r="D15" s="43" t="s">
        <v>12</v>
      </c>
      <c r="E15" s="128" t="s">
        <v>12</v>
      </c>
      <c r="F15" s="128" t="s">
        <v>12</v>
      </c>
      <c r="G15" s="128" t="s">
        <v>12</v>
      </c>
      <c r="H15" s="43">
        <v>1</v>
      </c>
      <c r="I15" s="128" t="s">
        <v>15</v>
      </c>
      <c r="J15" s="128" t="s">
        <v>15</v>
      </c>
      <c r="K15" s="128" t="s">
        <v>15</v>
      </c>
    </row>
    <row r="16" spans="1:11" ht="11.45" customHeight="1" x14ac:dyDescent="0.2">
      <c r="A16" s="45">
        <f>IF(D16&lt;&gt;"",COUNTA($D$11:D16),"")</f>
        <v>5</v>
      </c>
      <c r="B16" s="55" t="s">
        <v>126</v>
      </c>
      <c r="C16" s="42" t="s">
        <v>127</v>
      </c>
      <c r="D16" s="43" t="s">
        <v>12</v>
      </c>
      <c r="E16" s="128" t="s">
        <v>12</v>
      </c>
      <c r="F16" s="128" t="s">
        <v>12</v>
      </c>
      <c r="G16" s="128" t="s">
        <v>12</v>
      </c>
      <c r="H16" s="43" t="s">
        <v>12</v>
      </c>
      <c r="I16" s="128" t="s">
        <v>12</v>
      </c>
      <c r="J16" s="128" t="s">
        <v>12</v>
      </c>
      <c r="K16" s="128" t="s">
        <v>12</v>
      </c>
    </row>
    <row r="17" spans="1:11" ht="11.45" customHeight="1" x14ac:dyDescent="0.2">
      <c r="A17" s="45">
        <f>IF(D17&lt;&gt;"",COUNTA($D$11:D17),"")</f>
        <v>6</v>
      </c>
      <c r="B17" s="55" t="s">
        <v>128</v>
      </c>
      <c r="C17" s="42" t="s">
        <v>129</v>
      </c>
      <c r="D17" s="43">
        <v>41</v>
      </c>
      <c r="E17" s="128" t="s">
        <v>15</v>
      </c>
      <c r="F17" s="128" t="s">
        <v>15</v>
      </c>
      <c r="G17" s="128" t="s">
        <v>15</v>
      </c>
      <c r="H17" s="43">
        <v>54</v>
      </c>
      <c r="I17" s="128" t="s">
        <v>15</v>
      </c>
      <c r="J17" s="128" t="s">
        <v>15</v>
      </c>
      <c r="K17" s="128" t="s">
        <v>15</v>
      </c>
    </row>
    <row r="18" spans="1:11" ht="22.5" customHeight="1" x14ac:dyDescent="0.2">
      <c r="A18" s="45">
        <f>IF(D18&lt;&gt;"",COUNTA($D$11:D18),"")</f>
        <v>7</v>
      </c>
      <c r="B18" s="55" t="s">
        <v>130</v>
      </c>
      <c r="C18" s="42" t="s">
        <v>268</v>
      </c>
      <c r="D18" s="43">
        <v>2</v>
      </c>
      <c r="E18" s="128" t="s">
        <v>15</v>
      </c>
      <c r="F18" s="128" t="s">
        <v>15</v>
      </c>
      <c r="G18" s="128" t="s">
        <v>15</v>
      </c>
      <c r="H18" s="43">
        <v>2</v>
      </c>
      <c r="I18" s="128" t="s">
        <v>15</v>
      </c>
      <c r="J18" s="128" t="s">
        <v>15</v>
      </c>
      <c r="K18" s="128" t="s">
        <v>15</v>
      </c>
    </row>
    <row r="19" spans="1:11" ht="11.45" customHeight="1" x14ac:dyDescent="0.2">
      <c r="A19" s="45">
        <f>IF(D19&lt;&gt;"",COUNTA($D$11:D19),"")</f>
        <v>8</v>
      </c>
      <c r="B19" s="50" t="s">
        <v>86</v>
      </c>
      <c r="C19" s="42" t="s">
        <v>87</v>
      </c>
      <c r="D19" s="43">
        <v>3320</v>
      </c>
      <c r="E19" s="128">
        <v>66295.7</v>
      </c>
      <c r="F19" s="128">
        <v>62991.1</v>
      </c>
      <c r="G19" s="128">
        <v>3304.6</v>
      </c>
      <c r="H19" s="43">
        <v>3605</v>
      </c>
      <c r="I19" s="128">
        <v>75426.2</v>
      </c>
      <c r="J19" s="128">
        <v>72391.399999999994</v>
      </c>
      <c r="K19" s="128">
        <v>3034.8</v>
      </c>
    </row>
    <row r="20" spans="1:11" ht="11.45" customHeight="1" x14ac:dyDescent="0.2">
      <c r="A20" s="45">
        <f>IF(D20&lt;&gt;"",COUNTA($D$11:D20),"")</f>
        <v>9</v>
      </c>
      <c r="B20" s="56">
        <v>10</v>
      </c>
      <c r="C20" s="57" t="s">
        <v>131</v>
      </c>
      <c r="D20" s="43">
        <v>485</v>
      </c>
      <c r="E20" s="128">
        <v>17703.599999999999</v>
      </c>
      <c r="F20" s="128">
        <v>16406.7</v>
      </c>
      <c r="G20" s="128">
        <v>1296.9000000000001</v>
      </c>
      <c r="H20" s="43">
        <v>523</v>
      </c>
      <c r="I20" s="128">
        <v>17105.2</v>
      </c>
      <c r="J20" s="128">
        <v>16160.7</v>
      </c>
      <c r="K20" s="128">
        <v>944.5</v>
      </c>
    </row>
    <row r="21" spans="1:11" ht="11.45" customHeight="1" x14ac:dyDescent="0.2">
      <c r="A21" s="45">
        <f>IF(D21&lt;&gt;"",COUNTA($D$11:D21),"")</f>
        <v>10</v>
      </c>
      <c r="B21" s="56">
        <v>11</v>
      </c>
      <c r="C21" s="57" t="s">
        <v>132</v>
      </c>
      <c r="D21" s="43">
        <v>26</v>
      </c>
      <c r="E21" s="128">
        <v>880.6</v>
      </c>
      <c r="F21" s="128">
        <v>806.6</v>
      </c>
      <c r="G21" s="128">
        <v>74</v>
      </c>
      <c r="H21" s="43">
        <v>32</v>
      </c>
      <c r="I21" s="128">
        <v>1453.4</v>
      </c>
      <c r="J21" s="128">
        <v>1382</v>
      </c>
      <c r="K21" s="128">
        <v>71.400000000000006</v>
      </c>
    </row>
    <row r="22" spans="1:11" ht="11.45" customHeight="1" x14ac:dyDescent="0.2">
      <c r="A22" s="45">
        <f>IF(D22&lt;&gt;"",COUNTA($D$11:D22),"")</f>
        <v>11</v>
      </c>
      <c r="B22" s="56">
        <v>12</v>
      </c>
      <c r="C22" s="57" t="s">
        <v>133</v>
      </c>
      <c r="D22" s="43">
        <v>2</v>
      </c>
      <c r="E22" s="128" t="s">
        <v>15</v>
      </c>
      <c r="F22" s="128" t="s">
        <v>15</v>
      </c>
      <c r="G22" s="128" t="s">
        <v>15</v>
      </c>
      <c r="H22" s="43">
        <v>2</v>
      </c>
      <c r="I22" s="128" t="s">
        <v>15</v>
      </c>
      <c r="J22" s="128" t="s">
        <v>15</v>
      </c>
      <c r="K22" s="128" t="s">
        <v>15</v>
      </c>
    </row>
    <row r="23" spans="1:11" ht="11.45" customHeight="1" x14ac:dyDescent="0.2">
      <c r="A23" s="45">
        <f>IF(D23&lt;&gt;"",COUNTA($D$11:D23),"")</f>
        <v>12</v>
      </c>
      <c r="B23" s="58">
        <v>13</v>
      </c>
      <c r="C23" s="57" t="s">
        <v>134</v>
      </c>
      <c r="D23" s="43">
        <v>74</v>
      </c>
      <c r="E23" s="128">
        <v>556.20000000000005</v>
      </c>
      <c r="F23" s="128">
        <v>516.29999999999995</v>
      </c>
      <c r="G23" s="128">
        <v>39.9</v>
      </c>
      <c r="H23" s="43">
        <v>76</v>
      </c>
      <c r="I23" s="128">
        <v>683.5</v>
      </c>
      <c r="J23" s="128">
        <v>637.6</v>
      </c>
      <c r="K23" s="128">
        <v>45.9</v>
      </c>
    </row>
    <row r="24" spans="1:11" ht="11.45" customHeight="1" x14ac:dyDescent="0.2">
      <c r="A24" s="45">
        <f>IF(D24&lt;&gt;"",COUNTA($D$11:D24),"")</f>
        <v>13</v>
      </c>
      <c r="B24" s="58">
        <v>14</v>
      </c>
      <c r="C24" s="57" t="s">
        <v>135</v>
      </c>
      <c r="D24" s="43">
        <v>33</v>
      </c>
      <c r="E24" s="128">
        <v>79.2</v>
      </c>
      <c r="F24" s="128">
        <v>69.7</v>
      </c>
      <c r="G24" s="128">
        <v>9.5</v>
      </c>
      <c r="H24" s="43">
        <v>33</v>
      </c>
      <c r="I24" s="128">
        <v>79.8</v>
      </c>
      <c r="J24" s="128">
        <v>71.7</v>
      </c>
      <c r="K24" s="128">
        <v>8.1</v>
      </c>
    </row>
    <row r="25" spans="1:11" ht="11.45" customHeight="1" x14ac:dyDescent="0.2">
      <c r="A25" s="45">
        <f>IF(D25&lt;&gt;"",COUNTA($D$11:D25),"")</f>
        <v>14</v>
      </c>
      <c r="B25" s="58">
        <v>15</v>
      </c>
      <c r="C25" s="57" t="s">
        <v>136</v>
      </c>
      <c r="D25" s="43">
        <v>16</v>
      </c>
      <c r="E25" s="128">
        <v>26.1</v>
      </c>
      <c r="F25" s="128">
        <v>20.2</v>
      </c>
      <c r="G25" s="128">
        <v>5.9</v>
      </c>
      <c r="H25" s="43">
        <v>16</v>
      </c>
      <c r="I25" s="128">
        <v>26.1</v>
      </c>
      <c r="J25" s="128" t="s">
        <v>15</v>
      </c>
      <c r="K25" s="128" t="s">
        <v>15</v>
      </c>
    </row>
    <row r="26" spans="1:11" ht="22.5" customHeight="1" x14ac:dyDescent="0.2">
      <c r="A26" s="45">
        <f>IF(D26&lt;&gt;"",COUNTA($D$11:D26),"")</f>
        <v>15</v>
      </c>
      <c r="B26" s="58">
        <v>16</v>
      </c>
      <c r="C26" s="57" t="s">
        <v>269</v>
      </c>
      <c r="D26" s="43">
        <v>233</v>
      </c>
      <c r="E26" s="128">
        <v>4080.2</v>
      </c>
      <c r="F26" s="128">
        <v>3927</v>
      </c>
      <c r="G26" s="128">
        <v>153.19999999999999</v>
      </c>
      <c r="H26" s="43">
        <v>238</v>
      </c>
      <c r="I26" s="128">
        <v>4236.8999999999996</v>
      </c>
      <c r="J26" s="128">
        <v>4084.7</v>
      </c>
      <c r="K26" s="128">
        <v>152.19999999999999</v>
      </c>
    </row>
    <row r="27" spans="1:11" ht="11.45" customHeight="1" x14ac:dyDescent="0.2">
      <c r="A27" s="45">
        <f>IF(D27&lt;&gt;"",COUNTA($D$11:D27),"")</f>
        <v>16</v>
      </c>
      <c r="B27" s="58">
        <v>17</v>
      </c>
      <c r="C27" s="57" t="s">
        <v>137</v>
      </c>
      <c r="D27" s="43">
        <v>9</v>
      </c>
      <c r="E27" s="128">
        <v>597.1</v>
      </c>
      <c r="F27" s="128">
        <v>585.4</v>
      </c>
      <c r="G27" s="128">
        <v>11.7</v>
      </c>
      <c r="H27" s="43">
        <v>12</v>
      </c>
      <c r="I27" s="128">
        <v>745</v>
      </c>
      <c r="J27" s="128">
        <v>729.2</v>
      </c>
      <c r="K27" s="128">
        <v>15.8</v>
      </c>
    </row>
    <row r="28" spans="1:11" ht="22.5" customHeight="1" x14ac:dyDescent="0.2">
      <c r="A28" s="45">
        <f>IF(D28&lt;&gt;"",COUNTA($D$11:D28),"")</f>
        <v>17</v>
      </c>
      <c r="B28" s="59">
        <v>18</v>
      </c>
      <c r="C28" s="57" t="s">
        <v>138</v>
      </c>
      <c r="D28" s="43">
        <v>102</v>
      </c>
      <c r="E28" s="128">
        <v>1831.1</v>
      </c>
      <c r="F28" s="128">
        <v>1723.6</v>
      </c>
      <c r="G28" s="128">
        <v>107.5</v>
      </c>
      <c r="H28" s="43">
        <v>104</v>
      </c>
      <c r="I28" s="128">
        <v>1826.1</v>
      </c>
      <c r="J28" s="128">
        <v>1719.6</v>
      </c>
      <c r="K28" s="128">
        <v>106.5</v>
      </c>
    </row>
    <row r="29" spans="1:11" ht="11.45" customHeight="1" x14ac:dyDescent="0.2">
      <c r="A29" s="45">
        <f>IF(D29&lt;&gt;"",COUNTA($D$11:D29),"")</f>
        <v>18</v>
      </c>
      <c r="B29" s="58">
        <v>19</v>
      </c>
      <c r="C29" s="57" t="s">
        <v>139</v>
      </c>
      <c r="D29" s="43">
        <v>1</v>
      </c>
      <c r="E29" s="128" t="s">
        <v>15</v>
      </c>
      <c r="F29" s="128" t="s">
        <v>15</v>
      </c>
      <c r="G29" s="128" t="s">
        <v>15</v>
      </c>
      <c r="H29" s="43">
        <v>2</v>
      </c>
      <c r="I29" s="128" t="s">
        <v>15</v>
      </c>
      <c r="J29" s="128" t="s">
        <v>15</v>
      </c>
      <c r="K29" s="128" t="s">
        <v>15</v>
      </c>
    </row>
    <row r="30" spans="1:11" ht="11.45" customHeight="1" x14ac:dyDescent="0.2">
      <c r="A30" s="45">
        <f>IF(D30&lt;&gt;"",COUNTA($D$11:D30),"")</f>
        <v>19</v>
      </c>
      <c r="B30" s="58">
        <v>20</v>
      </c>
      <c r="C30" s="57" t="s">
        <v>140</v>
      </c>
      <c r="D30" s="43">
        <v>47</v>
      </c>
      <c r="E30" s="128">
        <v>754.4</v>
      </c>
      <c r="F30" s="128">
        <v>736.6</v>
      </c>
      <c r="G30" s="128">
        <v>17.8</v>
      </c>
      <c r="H30" s="43">
        <v>54</v>
      </c>
      <c r="I30" s="128">
        <v>1202.9000000000001</v>
      </c>
      <c r="J30" s="128">
        <v>1181.3</v>
      </c>
      <c r="K30" s="128">
        <v>21.6</v>
      </c>
    </row>
    <row r="31" spans="1:11" ht="11.45" customHeight="1" x14ac:dyDescent="0.2">
      <c r="A31" s="45">
        <f>IF(D31&lt;&gt;"",COUNTA($D$11:D31),"")</f>
        <v>20</v>
      </c>
      <c r="B31" s="58">
        <v>21</v>
      </c>
      <c r="C31" s="57" t="s">
        <v>141</v>
      </c>
      <c r="D31" s="43">
        <v>10</v>
      </c>
      <c r="E31" s="128">
        <v>117.6</v>
      </c>
      <c r="F31" s="128">
        <v>115.1</v>
      </c>
      <c r="G31" s="128">
        <v>2.5</v>
      </c>
      <c r="H31" s="43">
        <v>15</v>
      </c>
      <c r="I31" s="128" t="s">
        <v>15</v>
      </c>
      <c r="J31" s="128" t="s">
        <v>15</v>
      </c>
      <c r="K31" s="128" t="s">
        <v>15</v>
      </c>
    </row>
    <row r="32" spans="1:11" ht="11.45" customHeight="1" x14ac:dyDescent="0.2">
      <c r="A32" s="45">
        <f>IF(D32&lt;&gt;"",COUNTA($D$11:D32),"")</f>
        <v>21</v>
      </c>
      <c r="B32" s="59">
        <v>22</v>
      </c>
      <c r="C32" s="57" t="s">
        <v>142</v>
      </c>
      <c r="D32" s="43">
        <v>89</v>
      </c>
      <c r="E32" s="128">
        <v>2894.8</v>
      </c>
      <c r="F32" s="128">
        <v>2794.4</v>
      </c>
      <c r="G32" s="128">
        <v>100.4</v>
      </c>
      <c r="H32" s="43">
        <v>94</v>
      </c>
      <c r="I32" s="128">
        <v>2788.8</v>
      </c>
      <c r="J32" s="128">
        <v>2688.8</v>
      </c>
      <c r="K32" s="128">
        <v>100</v>
      </c>
    </row>
    <row r="33" spans="1:11" ht="22.5" customHeight="1" x14ac:dyDescent="0.2">
      <c r="A33" s="45">
        <f>IF(D33&lt;&gt;"",COUNTA($D$11:D33),"")</f>
        <v>22</v>
      </c>
      <c r="B33" s="59">
        <v>23</v>
      </c>
      <c r="C33" s="57" t="s">
        <v>270</v>
      </c>
      <c r="D33" s="43">
        <v>220</v>
      </c>
      <c r="E33" s="128">
        <v>2134.9</v>
      </c>
      <c r="F33" s="128">
        <v>2026.5</v>
      </c>
      <c r="G33" s="128">
        <v>108.4</v>
      </c>
      <c r="H33" s="43">
        <v>273</v>
      </c>
      <c r="I33" s="128">
        <v>2808.7</v>
      </c>
      <c r="J33" s="128">
        <v>2693.4</v>
      </c>
      <c r="K33" s="128">
        <v>115.3</v>
      </c>
    </row>
    <row r="34" spans="1:11" ht="11.45" customHeight="1" x14ac:dyDescent="0.2">
      <c r="A34" s="45">
        <f>IF(D34&lt;&gt;"",COUNTA($D$11:D34),"")</f>
        <v>23</v>
      </c>
      <c r="B34" s="58">
        <v>24</v>
      </c>
      <c r="C34" s="57" t="s">
        <v>143</v>
      </c>
      <c r="D34" s="43">
        <v>19</v>
      </c>
      <c r="E34" s="128">
        <v>1288</v>
      </c>
      <c r="F34" s="128">
        <v>1277.5999999999999</v>
      </c>
      <c r="G34" s="128">
        <v>10.4</v>
      </c>
      <c r="H34" s="43">
        <v>22</v>
      </c>
      <c r="I34" s="128">
        <v>1694.7</v>
      </c>
      <c r="J34" s="128">
        <v>1683.9</v>
      </c>
      <c r="K34" s="128">
        <v>10.8</v>
      </c>
    </row>
    <row r="35" spans="1:11" ht="11.45" customHeight="1" x14ac:dyDescent="0.2">
      <c r="A35" s="45">
        <f>IF(D35&lt;&gt;"",COUNTA($D$11:D35),"")</f>
        <v>24</v>
      </c>
      <c r="B35" s="58">
        <v>25</v>
      </c>
      <c r="C35" s="57" t="s">
        <v>144</v>
      </c>
      <c r="D35" s="43">
        <v>654</v>
      </c>
      <c r="E35" s="128">
        <v>7897.4</v>
      </c>
      <c r="F35" s="128">
        <v>7448.5</v>
      </c>
      <c r="G35" s="128">
        <v>448.9</v>
      </c>
      <c r="H35" s="43">
        <v>694</v>
      </c>
      <c r="I35" s="128">
        <v>8686.5</v>
      </c>
      <c r="J35" s="128">
        <v>8216.7000000000007</v>
      </c>
      <c r="K35" s="128">
        <v>469.8</v>
      </c>
    </row>
    <row r="36" spans="1:11" ht="22.5" customHeight="1" x14ac:dyDescent="0.2">
      <c r="A36" s="45">
        <f>IF(D36&lt;&gt;"",COUNTA($D$11:D36),"")</f>
        <v>25</v>
      </c>
      <c r="B36" s="59">
        <v>26</v>
      </c>
      <c r="C36" s="57" t="s">
        <v>145</v>
      </c>
      <c r="D36" s="43">
        <v>81</v>
      </c>
      <c r="E36" s="128">
        <v>1650.2</v>
      </c>
      <c r="F36" s="128">
        <v>1600</v>
      </c>
      <c r="G36" s="128">
        <v>50.2</v>
      </c>
      <c r="H36" s="43">
        <v>88</v>
      </c>
      <c r="I36" s="128">
        <v>1701.7</v>
      </c>
      <c r="J36" s="128">
        <v>1649.7</v>
      </c>
      <c r="K36" s="128">
        <v>52</v>
      </c>
    </row>
    <row r="37" spans="1:11" ht="11.45" customHeight="1" x14ac:dyDescent="0.2">
      <c r="A37" s="45">
        <f>IF(D37&lt;&gt;"",COUNTA($D$11:D37),"")</f>
        <v>26</v>
      </c>
      <c r="B37" s="59">
        <v>27</v>
      </c>
      <c r="C37" s="57" t="s">
        <v>146</v>
      </c>
      <c r="D37" s="43">
        <v>81</v>
      </c>
      <c r="E37" s="128">
        <v>1089.4000000000001</v>
      </c>
      <c r="F37" s="128">
        <v>998.8</v>
      </c>
      <c r="G37" s="128">
        <v>90.6</v>
      </c>
      <c r="H37" s="43">
        <v>89</v>
      </c>
      <c r="I37" s="128">
        <v>1939.6</v>
      </c>
      <c r="J37" s="128">
        <v>1844</v>
      </c>
      <c r="K37" s="128">
        <v>95.6</v>
      </c>
    </row>
    <row r="38" spans="1:11" ht="11.45" customHeight="1" x14ac:dyDescent="0.2">
      <c r="A38" s="45">
        <f>IF(D38&lt;&gt;"",COUNTA($D$11:D38),"")</f>
        <v>27</v>
      </c>
      <c r="B38" s="59">
        <v>28</v>
      </c>
      <c r="C38" s="57" t="s">
        <v>147</v>
      </c>
      <c r="D38" s="43">
        <v>144</v>
      </c>
      <c r="E38" s="128">
        <v>6275.9</v>
      </c>
      <c r="F38" s="128">
        <v>6156.3</v>
      </c>
      <c r="G38" s="128">
        <v>119.6</v>
      </c>
      <c r="H38" s="43">
        <v>165</v>
      </c>
      <c r="I38" s="128">
        <v>8140.4</v>
      </c>
      <c r="J38" s="128">
        <v>8019.7</v>
      </c>
      <c r="K38" s="128">
        <v>120.7</v>
      </c>
    </row>
    <row r="39" spans="1:11" ht="11.45" customHeight="1" x14ac:dyDescent="0.2">
      <c r="A39" s="45">
        <f>IF(D39&lt;&gt;"",COUNTA($D$11:D39),"")</f>
        <v>28</v>
      </c>
      <c r="B39" s="59">
        <v>29</v>
      </c>
      <c r="C39" s="57" t="s">
        <v>148</v>
      </c>
      <c r="D39" s="43">
        <v>29</v>
      </c>
      <c r="E39" s="128">
        <v>1483.7</v>
      </c>
      <c r="F39" s="128">
        <v>1432.1</v>
      </c>
      <c r="G39" s="128">
        <v>51.6</v>
      </c>
      <c r="H39" s="43">
        <v>36</v>
      </c>
      <c r="I39" s="128">
        <v>3324.9</v>
      </c>
      <c r="J39" s="128">
        <v>3269.3</v>
      </c>
      <c r="K39" s="128">
        <v>55.6</v>
      </c>
    </row>
    <row r="40" spans="1:11" ht="11.45" customHeight="1" x14ac:dyDescent="0.2">
      <c r="A40" s="45">
        <f>IF(D40&lt;&gt;"",COUNTA($D$11:D40),"")</f>
        <v>29</v>
      </c>
      <c r="B40" s="59">
        <v>30</v>
      </c>
      <c r="C40" s="57" t="s">
        <v>149</v>
      </c>
      <c r="D40" s="43">
        <v>88</v>
      </c>
      <c r="E40" s="128">
        <v>6108.7</v>
      </c>
      <c r="F40" s="128">
        <v>6050.7</v>
      </c>
      <c r="G40" s="128">
        <v>58</v>
      </c>
      <c r="H40" s="43">
        <v>91</v>
      </c>
      <c r="I40" s="128">
        <v>6021.5</v>
      </c>
      <c r="J40" s="128">
        <v>5963.5</v>
      </c>
      <c r="K40" s="128">
        <v>58</v>
      </c>
    </row>
    <row r="41" spans="1:11" ht="11.45" customHeight="1" x14ac:dyDescent="0.2">
      <c r="A41" s="45">
        <f>IF(D41&lt;&gt;"",COUNTA($D$11:D41),"")</f>
        <v>30</v>
      </c>
      <c r="B41" s="59">
        <v>31</v>
      </c>
      <c r="C41" s="57" t="s">
        <v>150</v>
      </c>
      <c r="D41" s="43">
        <v>124</v>
      </c>
      <c r="E41" s="128">
        <v>1631.3</v>
      </c>
      <c r="F41" s="128">
        <v>1578.4</v>
      </c>
      <c r="G41" s="128">
        <v>52.9</v>
      </c>
      <c r="H41" s="43">
        <v>127</v>
      </c>
      <c r="I41" s="128">
        <v>1695.1</v>
      </c>
      <c r="J41" s="128">
        <v>1641.1</v>
      </c>
      <c r="K41" s="128">
        <v>54</v>
      </c>
    </row>
    <row r="42" spans="1:11" ht="11.45" customHeight="1" x14ac:dyDescent="0.2">
      <c r="A42" s="45">
        <f>IF(D42&lt;&gt;"",COUNTA($D$11:D42),"")</f>
        <v>31</v>
      </c>
      <c r="B42" s="59">
        <v>32</v>
      </c>
      <c r="C42" s="57" t="s">
        <v>151</v>
      </c>
      <c r="D42" s="43">
        <v>347</v>
      </c>
      <c r="E42" s="128">
        <v>3204.4</v>
      </c>
      <c r="F42" s="128">
        <v>2940.3</v>
      </c>
      <c r="G42" s="128">
        <v>264.10000000000002</v>
      </c>
      <c r="H42" s="43">
        <v>368</v>
      </c>
      <c r="I42" s="128">
        <v>3763.4</v>
      </c>
      <c r="J42" s="128">
        <v>3486.5</v>
      </c>
      <c r="K42" s="128">
        <v>276.89999999999998</v>
      </c>
    </row>
    <row r="43" spans="1:11" ht="22.5" customHeight="1" x14ac:dyDescent="0.2">
      <c r="A43" s="45">
        <f>IF(D43&lt;&gt;"",COUNTA($D$11:D43),"")</f>
        <v>32</v>
      </c>
      <c r="B43" s="59">
        <v>33</v>
      </c>
      <c r="C43" s="57" t="s">
        <v>152</v>
      </c>
      <c r="D43" s="43">
        <v>406</v>
      </c>
      <c r="E43" s="128">
        <v>3874.4</v>
      </c>
      <c r="F43" s="128">
        <v>3645.8</v>
      </c>
      <c r="G43" s="128">
        <v>228.6</v>
      </c>
      <c r="H43" s="43">
        <v>451</v>
      </c>
      <c r="I43" s="128">
        <v>4194.1000000000004</v>
      </c>
      <c r="J43" s="128">
        <v>3956.5</v>
      </c>
      <c r="K43" s="128">
        <v>237.6</v>
      </c>
    </row>
    <row r="44" spans="1:11" ht="11.45" customHeight="1" x14ac:dyDescent="0.2">
      <c r="A44" s="45">
        <f>IF(D44&lt;&gt;"",COUNTA($D$11:D44),"")</f>
        <v>33</v>
      </c>
      <c r="B44" s="50" t="s">
        <v>88</v>
      </c>
      <c r="C44" s="42" t="s">
        <v>89</v>
      </c>
      <c r="D44" s="43">
        <v>1206</v>
      </c>
      <c r="E44" s="128">
        <v>4175.6000000000004</v>
      </c>
      <c r="F44" s="128">
        <v>4088.8</v>
      </c>
      <c r="G44" s="128">
        <v>86.8</v>
      </c>
      <c r="H44" s="43">
        <v>1277</v>
      </c>
      <c r="I44" s="128">
        <v>4928.5</v>
      </c>
      <c r="J44" s="128" t="s">
        <v>15</v>
      </c>
      <c r="K44" s="128" t="s">
        <v>15</v>
      </c>
    </row>
    <row r="45" spans="1:11" ht="33.6" customHeight="1" x14ac:dyDescent="0.2">
      <c r="A45" s="45">
        <f>IF(D45&lt;&gt;"",COUNTA($D$11:D45),"")</f>
        <v>34</v>
      </c>
      <c r="B45" s="49" t="s">
        <v>90</v>
      </c>
      <c r="C45" s="42" t="s">
        <v>271</v>
      </c>
      <c r="D45" s="43">
        <v>220</v>
      </c>
      <c r="E45" s="128">
        <v>6795.7</v>
      </c>
      <c r="F45" s="128">
        <v>6607.8</v>
      </c>
      <c r="G45" s="128">
        <v>187.9</v>
      </c>
      <c r="H45" s="43">
        <v>280</v>
      </c>
      <c r="I45" s="128">
        <v>7047.4</v>
      </c>
      <c r="J45" s="128">
        <v>6859.7</v>
      </c>
      <c r="K45" s="128">
        <v>187.7</v>
      </c>
    </row>
    <row r="46" spans="1:11" ht="11.45" customHeight="1" x14ac:dyDescent="0.2">
      <c r="A46" s="45">
        <f>IF(D46&lt;&gt;"",COUNTA($D$11:D46),"")</f>
        <v>35</v>
      </c>
      <c r="B46" s="49">
        <v>36</v>
      </c>
      <c r="C46" s="42" t="s">
        <v>153</v>
      </c>
      <c r="D46" s="43">
        <v>9</v>
      </c>
      <c r="E46" s="128">
        <v>706.2</v>
      </c>
      <c r="F46" s="128" t="s">
        <v>15</v>
      </c>
      <c r="G46" s="128" t="s">
        <v>15</v>
      </c>
      <c r="H46" s="43">
        <v>10</v>
      </c>
      <c r="I46" s="128">
        <v>410</v>
      </c>
      <c r="J46" s="128">
        <v>404.6</v>
      </c>
      <c r="K46" s="128">
        <v>5.4</v>
      </c>
    </row>
    <row r="47" spans="1:11" ht="11.45" customHeight="1" x14ac:dyDescent="0.2">
      <c r="A47" s="45">
        <f>IF(D47&lt;&gt;"",COUNTA($D$11:D47),"")</f>
        <v>36</v>
      </c>
      <c r="B47" s="49">
        <v>37</v>
      </c>
      <c r="C47" s="42" t="s">
        <v>154</v>
      </c>
      <c r="D47" s="43">
        <v>74</v>
      </c>
      <c r="E47" s="128">
        <v>1444.5</v>
      </c>
      <c r="F47" s="128">
        <v>1399.9</v>
      </c>
      <c r="G47" s="128">
        <v>44.6</v>
      </c>
      <c r="H47" s="43">
        <v>82</v>
      </c>
      <c r="I47" s="128">
        <v>1816.8</v>
      </c>
      <c r="J47" s="128">
        <v>1771.9</v>
      </c>
      <c r="K47" s="128">
        <v>44.9</v>
      </c>
    </row>
    <row r="48" spans="1:11" ht="22.5" customHeight="1" x14ac:dyDescent="0.2">
      <c r="A48" s="45">
        <f>IF(D48&lt;&gt;"",COUNTA($D$11:D48),"")</f>
        <v>37</v>
      </c>
      <c r="B48" s="49">
        <v>38</v>
      </c>
      <c r="C48" s="42" t="s">
        <v>272</v>
      </c>
      <c r="D48" s="43">
        <v>128</v>
      </c>
      <c r="E48" s="128">
        <v>4552.6000000000004</v>
      </c>
      <c r="F48" s="128">
        <v>4424.8999999999996</v>
      </c>
      <c r="G48" s="128">
        <v>127.7</v>
      </c>
      <c r="H48" s="43">
        <v>177</v>
      </c>
      <c r="I48" s="128">
        <v>4722.8</v>
      </c>
      <c r="J48" s="128">
        <v>4597.1000000000004</v>
      </c>
      <c r="K48" s="128">
        <v>125.7</v>
      </c>
    </row>
    <row r="49" spans="1:11" ht="22.5" customHeight="1" x14ac:dyDescent="0.2">
      <c r="A49" s="45">
        <f>IF(D49&lt;&gt;"",COUNTA($D$11:D49),"")</f>
        <v>38</v>
      </c>
      <c r="B49" s="49">
        <v>39</v>
      </c>
      <c r="C49" s="42" t="s">
        <v>155</v>
      </c>
      <c r="D49" s="43">
        <v>9</v>
      </c>
      <c r="E49" s="128">
        <v>92.4</v>
      </c>
      <c r="F49" s="128" t="s">
        <v>15</v>
      </c>
      <c r="G49" s="128" t="s">
        <v>15</v>
      </c>
      <c r="H49" s="43">
        <v>11</v>
      </c>
      <c r="I49" s="128">
        <v>97.8</v>
      </c>
      <c r="J49" s="128">
        <v>86.1</v>
      </c>
      <c r="K49" s="128">
        <v>11.7</v>
      </c>
    </row>
    <row r="50" spans="1:11" ht="11.45" customHeight="1" x14ac:dyDescent="0.2">
      <c r="A50" s="45">
        <f>IF(D50&lt;&gt;"",COUNTA($D$11:D50),"")</f>
        <v>39</v>
      </c>
      <c r="B50" s="49" t="s">
        <v>92</v>
      </c>
      <c r="C50" s="42" t="s">
        <v>93</v>
      </c>
      <c r="D50" s="43">
        <v>10283</v>
      </c>
      <c r="E50" s="128">
        <v>41069.9</v>
      </c>
      <c r="F50" s="128">
        <v>38222.800000000003</v>
      </c>
      <c r="G50" s="128">
        <v>2847.1</v>
      </c>
      <c r="H50" s="43">
        <v>10433</v>
      </c>
      <c r="I50" s="128">
        <v>42876.800000000003</v>
      </c>
      <c r="J50" s="128">
        <v>40047.300000000003</v>
      </c>
      <c r="K50" s="128">
        <v>2829.5</v>
      </c>
    </row>
    <row r="51" spans="1:11" ht="11.45" customHeight="1" x14ac:dyDescent="0.2">
      <c r="A51" s="45">
        <f>IF(D51&lt;&gt;"",COUNTA($D$11:D51),"")</f>
        <v>40</v>
      </c>
      <c r="B51" s="59">
        <v>41</v>
      </c>
      <c r="C51" s="57" t="s">
        <v>156</v>
      </c>
      <c r="D51" s="43">
        <v>812</v>
      </c>
      <c r="E51" s="128">
        <v>5951.7</v>
      </c>
      <c r="F51" s="128">
        <v>5634.4</v>
      </c>
      <c r="G51" s="128">
        <v>317.3</v>
      </c>
      <c r="H51" s="43">
        <v>834</v>
      </c>
      <c r="I51" s="128">
        <v>6161.2</v>
      </c>
      <c r="J51" s="128">
        <v>5842.1</v>
      </c>
      <c r="K51" s="128">
        <v>319.10000000000002</v>
      </c>
    </row>
    <row r="52" spans="1:11" ht="11.45" customHeight="1" x14ac:dyDescent="0.2">
      <c r="A52" s="45">
        <f>IF(D52&lt;&gt;"",COUNTA($D$11:D52),"")</f>
        <v>41</v>
      </c>
      <c r="B52" s="59">
        <v>42</v>
      </c>
      <c r="C52" s="57" t="s">
        <v>157</v>
      </c>
      <c r="D52" s="43">
        <v>414</v>
      </c>
      <c r="E52" s="128">
        <v>6278.1</v>
      </c>
      <c r="F52" s="128">
        <v>6059.6</v>
      </c>
      <c r="G52" s="128">
        <v>218.5</v>
      </c>
      <c r="H52" s="43">
        <v>441</v>
      </c>
      <c r="I52" s="128">
        <v>7240.3</v>
      </c>
      <c r="J52" s="128">
        <v>7012.2</v>
      </c>
      <c r="K52" s="128">
        <v>228.1</v>
      </c>
    </row>
    <row r="53" spans="1:11" ht="22.5" customHeight="1" x14ac:dyDescent="0.2">
      <c r="A53" s="45">
        <f>IF(D53&lt;&gt;"",COUNTA($D$11:D53),"")</f>
        <v>42</v>
      </c>
      <c r="B53" s="59">
        <v>43</v>
      </c>
      <c r="C53" s="57" t="s">
        <v>273</v>
      </c>
      <c r="D53" s="43">
        <v>9057</v>
      </c>
      <c r="E53" s="128">
        <v>28840.1</v>
      </c>
      <c r="F53" s="128">
        <v>26528.799999999999</v>
      </c>
      <c r="G53" s="128">
        <v>2311.3000000000002</v>
      </c>
      <c r="H53" s="43">
        <v>9158</v>
      </c>
      <c r="I53" s="128">
        <v>29475.3</v>
      </c>
      <c r="J53" s="128">
        <v>27193</v>
      </c>
      <c r="K53" s="128">
        <v>2282.3000000000002</v>
      </c>
    </row>
    <row r="54" spans="1:11" ht="22.5" customHeight="1" x14ac:dyDescent="0.2">
      <c r="A54" s="45">
        <f>IF(D54&lt;&gt;"",COUNTA($D$11:D54),"")</f>
        <v>43</v>
      </c>
      <c r="B54" s="49" t="s">
        <v>94</v>
      </c>
      <c r="C54" s="42" t="s">
        <v>274</v>
      </c>
      <c r="D54" s="43">
        <v>9849</v>
      </c>
      <c r="E54" s="128">
        <v>58194.7</v>
      </c>
      <c r="F54" s="128">
        <v>50118</v>
      </c>
      <c r="G54" s="128">
        <v>8076.7</v>
      </c>
      <c r="H54" s="43">
        <v>12663</v>
      </c>
      <c r="I54" s="128">
        <v>84508.6</v>
      </c>
      <c r="J54" s="128">
        <v>73997.100000000006</v>
      </c>
      <c r="K54" s="128">
        <v>10511.5</v>
      </c>
    </row>
    <row r="55" spans="1:11" ht="22.5" customHeight="1" x14ac:dyDescent="0.2">
      <c r="A55" s="45">
        <f>IF(D55&lt;&gt;"",COUNTA($D$11:D55),"")</f>
        <v>44</v>
      </c>
      <c r="B55" s="59">
        <v>45</v>
      </c>
      <c r="C55" s="57" t="s">
        <v>288</v>
      </c>
      <c r="D55" s="43">
        <v>2227</v>
      </c>
      <c r="E55" s="128">
        <v>11974.5</v>
      </c>
      <c r="F55" s="128">
        <v>10900.7</v>
      </c>
      <c r="G55" s="128">
        <v>1073.8</v>
      </c>
      <c r="H55" s="43">
        <v>2410</v>
      </c>
      <c r="I55" s="128">
        <v>13468.2</v>
      </c>
      <c r="J55" s="128">
        <v>12341.2</v>
      </c>
      <c r="K55" s="128">
        <v>1127</v>
      </c>
    </row>
    <row r="56" spans="1:11" ht="11.45" customHeight="1" x14ac:dyDescent="0.2">
      <c r="A56" s="45">
        <f>IF(D56&lt;&gt;"",COUNTA($D$11:D56),"")</f>
        <v>45</v>
      </c>
      <c r="B56" s="59">
        <v>46</v>
      </c>
      <c r="C56" s="57" t="s">
        <v>158</v>
      </c>
      <c r="D56" s="43">
        <v>1591</v>
      </c>
      <c r="E56" s="128">
        <v>11094.3</v>
      </c>
      <c r="F56" s="128">
        <v>10163.700000000001</v>
      </c>
      <c r="G56" s="128">
        <v>930.6</v>
      </c>
      <c r="H56" s="43">
        <v>2046</v>
      </c>
      <c r="I56" s="128">
        <v>18693.5</v>
      </c>
      <c r="J56" s="128">
        <v>16917.900000000001</v>
      </c>
      <c r="K56" s="128">
        <v>1775.6</v>
      </c>
    </row>
    <row r="57" spans="1:11" ht="11.45" customHeight="1" x14ac:dyDescent="0.2">
      <c r="A57" s="45">
        <f>IF(D57&lt;&gt;"",COUNTA($D$11:D57),"")</f>
        <v>46</v>
      </c>
      <c r="B57" s="59">
        <v>47</v>
      </c>
      <c r="C57" s="57" t="s">
        <v>159</v>
      </c>
      <c r="D57" s="43">
        <v>6031</v>
      </c>
      <c r="E57" s="128">
        <v>35125.9</v>
      </c>
      <c r="F57" s="128">
        <v>29053.599999999999</v>
      </c>
      <c r="G57" s="128">
        <v>6072.3</v>
      </c>
      <c r="H57" s="43">
        <v>8207</v>
      </c>
      <c r="I57" s="128">
        <v>52346.9</v>
      </c>
      <c r="J57" s="128">
        <v>44738</v>
      </c>
      <c r="K57" s="128">
        <v>7608.9</v>
      </c>
    </row>
    <row r="58" spans="1:11" ht="11.45" customHeight="1" x14ac:dyDescent="0.2">
      <c r="A58" s="45">
        <f>IF(D58&lt;&gt;"",COUNTA($D$11:D58),"")</f>
        <v>47</v>
      </c>
      <c r="B58" s="49" t="s">
        <v>96</v>
      </c>
      <c r="C58" s="42" t="s">
        <v>97</v>
      </c>
      <c r="D58" s="43">
        <v>2262</v>
      </c>
      <c r="E58" s="128">
        <v>29516.7</v>
      </c>
      <c r="F58" s="128">
        <v>25199.4</v>
      </c>
      <c r="G58" s="128">
        <v>4317.3</v>
      </c>
      <c r="H58" s="43">
        <v>2630</v>
      </c>
      <c r="I58" s="128">
        <v>37954.9</v>
      </c>
      <c r="J58" s="128">
        <v>33078.6</v>
      </c>
      <c r="K58" s="128">
        <v>4876.3</v>
      </c>
    </row>
    <row r="59" spans="1:11" ht="11.45" customHeight="1" x14ac:dyDescent="0.2">
      <c r="A59" s="45">
        <f>IF(D59&lt;&gt;"",COUNTA($D$11:D59),"")</f>
        <v>48</v>
      </c>
      <c r="B59" s="49">
        <v>49</v>
      </c>
      <c r="C59" s="42" t="s">
        <v>160</v>
      </c>
      <c r="D59" s="43">
        <v>1486</v>
      </c>
      <c r="E59" s="128">
        <v>16278.1</v>
      </c>
      <c r="F59" s="128">
        <v>14609.6</v>
      </c>
      <c r="G59" s="128">
        <v>1668.5</v>
      </c>
      <c r="H59" s="43">
        <v>1603</v>
      </c>
      <c r="I59" s="128">
        <v>18388.8</v>
      </c>
      <c r="J59" s="128">
        <v>16647.3</v>
      </c>
      <c r="K59" s="128">
        <v>1741.5</v>
      </c>
    </row>
    <row r="60" spans="1:11" ht="11.45" customHeight="1" x14ac:dyDescent="0.2">
      <c r="A60" s="45">
        <f>IF(D60&lt;&gt;"",COUNTA($D$11:D60),"")</f>
        <v>49</v>
      </c>
      <c r="B60" s="49">
        <v>50</v>
      </c>
      <c r="C60" s="42" t="s">
        <v>161</v>
      </c>
      <c r="D60" s="43">
        <v>91</v>
      </c>
      <c r="E60" s="128">
        <v>1961.2</v>
      </c>
      <c r="F60" s="128" t="s">
        <v>15</v>
      </c>
      <c r="G60" s="128" t="s">
        <v>15</v>
      </c>
      <c r="H60" s="43">
        <v>94</v>
      </c>
      <c r="I60" s="128" t="s">
        <v>15</v>
      </c>
      <c r="J60" s="128" t="s">
        <v>15</v>
      </c>
      <c r="K60" s="128" t="s">
        <v>15</v>
      </c>
    </row>
    <row r="61" spans="1:11" ht="11.45" customHeight="1" x14ac:dyDescent="0.2">
      <c r="A61" s="45">
        <f>IF(D61&lt;&gt;"",COUNTA($D$11:D61),"")</f>
        <v>50</v>
      </c>
      <c r="B61" s="49">
        <v>51</v>
      </c>
      <c r="C61" s="42" t="s">
        <v>162</v>
      </c>
      <c r="D61" s="43">
        <v>10</v>
      </c>
      <c r="E61" s="128" t="s">
        <v>15</v>
      </c>
      <c r="F61" s="128" t="s">
        <v>15</v>
      </c>
      <c r="G61" s="128" t="s">
        <v>15</v>
      </c>
      <c r="H61" s="43">
        <v>11</v>
      </c>
      <c r="I61" s="128" t="s">
        <v>15</v>
      </c>
      <c r="J61" s="128" t="s">
        <v>15</v>
      </c>
      <c r="K61" s="128" t="s">
        <v>15</v>
      </c>
    </row>
    <row r="62" spans="1:11" ht="22.5" customHeight="1" x14ac:dyDescent="0.2">
      <c r="A62" s="45">
        <f>IF(D62&lt;&gt;"",COUNTA($D$11:D62),"")</f>
        <v>51</v>
      </c>
      <c r="B62" s="49">
        <v>52</v>
      </c>
      <c r="C62" s="42" t="s">
        <v>275</v>
      </c>
      <c r="D62" s="43">
        <v>439</v>
      </c>
      <c r="E62" s="128">
        <v>5691.4</v>
      </c>
      <c r="F62" s="128">
        <v>5195.2</v>
      </c>
      <c r="G62" s="128">
        <v>496.2</v>
      </c>
      <c r="H62" s="43">
        <v>550</v>
      </c>
      <c r="I62" s="128">
        <v>7547.3</v>
      </c>
      <c r="J62" s="128" t="s">
        <v>15</v>
      </c>
      <c r="K62" s="128" t="s">
        <v>15</v>
      </c>
    </row>
    <row r="63" spans="1:11" ht="11.45" customHeight="1" x14ac:dyDescent="0.2">
      <c r="A63" s="45">
        <f>IF(D63&lt;&gt;"",COUNTA($D$11:D63),"")</f>
        <v>52</v>
      </c>
      <c r="B63" s="49">
        <v>53</v>
      </c>
      <c r="C63" s="42" t="s">
        <v>163</v>
      </c>
      <c r="D63" s="43">
        <v>236</v>
      </c>
      <c r="E63" s="128" t="s">
        <v>15</v>
      </c>
      <c r="F63" s="128">
        <v>3288.6</v>
      </c>
      <c r="G63" s="128" t="s">
        <v>15</v>
      </c>
      <c r="H63" s="43">
        <v>372</v>
      </c>
      <c r="I63" s="128">
        <v>9708.5</v>
      </c>
      <c r="J63" s="128">
        <v>7274.5</v>
      </c>
      <c r="K63" s="128">
        <v>2434</v>
      </c>
    </row>
    <row r="64" spans="1:11" ht="11.45" customHeight="1" x14ac:dyDescent="0.2">
      <c r="A64" s="45">
        <f>IF(D64&lt;&gt;"",COUNTA($D$11:D64),"")</f>
        <v>53</v>
      </c>
      <c r="B64" s="49" t="s">
        <v>98</v>
      </c>
      <c r="C64" s="42" t="s">
        <v>99</v>
      </c>
      <c r="D64" s="43">
        <v>6482</v>
      </c>
      <c r="E64" s="128">
        <v>41611.800000000003</v>
      </c>
      <c r="F64" s="128">
        <v>32552.1</v>
      </c>
      <c r="G64" s="128">
        <v>9059.7000000000007</v>
      </c>
      <c r="H64" s="43">
        <v>6997</v>
      </c>
      <c r="I64" s="128">
        <v>44864.800000000003</v>
      </c>
      <c r="J64" s="128">
        <v>35486</v>
      </c>
      <c r="K64" s="128">
        <v>9378.7999999999993</v>
      </c>
    </row>
    <row r="65" spans="1:11" ht="11.45" customHeight="1" x14ac:dyDescent="0.2">
      <c r="A65" s="45">
        <f>IF(D65&lt;&gt;"",COUNTA($D$11:D65),"")</f>
        <v>54</v>
      </c>
      <c r="B65" s="49">
        <v>55</v>
      </c>
      <c r="C65" s="42" t="s">
        <v>164</v>
      </c>
      <c r="D65" s="43">
        <v>2795</v>
      </c>
      <c r="E65" s="128">
        <v>22245.1</v>
      </c>
      <c r="F65" s="128">
        <v>18888</v>
      </c>
      <c r="G65" s="128">
        <v>3357.1</v>
      </c>
      <c r="H65" s="43">
        <v>3043</v>
      </c>
      <c r="I65" s="128">
        <v>23999.200000000001</v>
      </c>
      <c r="J65" s="128">
        <v>20492.599999999999</v>
      </c>
      <c r="K65" s="128">
        <v>3506.6</v>
      </c>
    </row>
    <row r="66" spans="1:11" ht="11.45" customHeight="1" x14ac:dyDescent="0.2">
      <c r="A66" s="45">
        <f>IF(D66&lt;&gt;"",COUNTA($D$11:D66),"")</f>
        <v>55</v>
      </c>
      <c r="B66" s="49">
        <v>56</v>
      </c>
      <c r="C66" s="42" t="s">
        <v>165</v>
      </c>
      <c r="D66" s="43">
        <v>3687</v>
      </c>
      <c r="E66" s="128">
        <v>19366.7</v>
      </c>
      <c r="F66" s="128">
        <v>13664.1</v>
      </c>
      <c r="G66" s="128">
        <v>5702.6</v>
      </c>
      <c r="H66" s="43">
        <v>3954</v>
      </c>
      <c r="I66" s="128">
        <v>20865.599999999999</v>
      </c>
      <c r="J66" s="128">
        <v>14993.4</v>
      </c>
      <c r="K66" s="128">
        <v>5872.2</v>
      </c>
    </row>
    <row r="67" spans="1:11" ht="11.45" customHeight="1" x14ac:dyDescent="0.2">
      <c r="A67" s="45">
        <f>IF(D67&lt;&gt;"",COUNTA($D$11:D67),"")</f>
        <v>56</v>
      </c>
      <c r="B67" s="49" t="s">
        <v>100</v>
      </c>
      <c r="C67" s="42" t="s">
        <v>101</v>
      </c>
      <c r="D67" s="43">
        <v>1174</v>
      </c>
      <c r="E67" s="128">
        <v>6888.6</v>
      </c>
      <c r="F67" s="128">
        <v>6046.2</v>
      </c>
      <c r="G67" s="128">
        <v>842.4</v>
      </c>
      <c r="H67" s="43">
        <v>1348</v>
      </c>
      <c r="I67" s="128">
        <v>8749.7000000000007</v>
      </c>
      <c r="J67" s="128">
        <v>7924.1</v>
      </c>
      <c r="K67" s="128">
        <v>825.6</v>
      </c>
    </row>
    <row r="68" spans="1:11" ht="11.45" customHeight="1" x14ac:dyDescent="0.2">
      <c r="A68" s="45">
        <f>IF(D68&lt;&gt;"",COUNTA($D$11:D68),"")</f>
        <v>57</v>
      </c>
      <c r="B68" s="59">
        <v>58</v>
      </c>
      <c r="C68" s="57" t="s">
        <v>166</v>
      </c>
      <c r="D68" s="43">
        <v>86</v>
      </c>
      <c r="E68" s="128">
        <v>1269.8</v>
      </c>
      <c r="F68" s="128">
        <v>1024.9000000000001</v>
      </c>
      <c r="G68" s="128">
        <v>244.9</v>
      </c>
      <c r="H68" s="43">
        <v>117</v>
      </c>
      <c r="I68" s="128">
        <v>1402.8</v>
      </c>
      <c r="J68" s="128">
        <v>1139.2</v>
      </c>
      <c r="K68" s="128">
        <v>263.60000000000002</v>
      </c>
    </row>
    <row r="69" spans="1:11" ht="22.5" customHeight="1" x14ac:dyDescent="0.2">
      <c r="A69" s="45">
        <f>IF(D69&lt;&gt;"",COUNTA($D$11:D69),"")</f>
        <v>58</v>
      </c>
      <c r="B69" s="59">
        <v>59</v>
      </c>
      <c r="C69" s="57" t="s">
        <v>276</v>
      </c>
      <c r="D69" s="43">
        <v>71</v>
      </c>
      <c r="E69" s="128">
        <v>457</v>
      </c>
      <c r="F69" s="128">
        <v>198.7</v>
      </c>
      <c r="G69" s="128">
        <v>258.3</v>
      </c>
      <c r="H69" s="43">
        <v>79</v>
      </c>
      <c r="I69" s="128" t="s">
        <v>15</v>
      </c>
      <c r="J69" s="128" t="s">
        <v>15</v>
      </c>
      <c r="K69" s="128" t="s">
        <v>15</v>
      </c>
    </row>
    <row r="70" spans="1:11" ht="11.45" customHeight="1" x14ac:dyDescent="0.2">
      <c r="A70" s="45">
        <f>IF(D70&lt;&gt;"",COUNTA($D$11:D70),"")</f>
        <v>59</v>
      </c>
      <c r="B70" s="59">
        <v>60</v>
      </c>
      <c r="C70" s="57" t="s">
        <v>167</v>
      </c>
      <c r="D70" s="43">
        <v>7</v>
      </c>
      <c r="E70" s="128">
        <v>132.4</v>
      </c>
      <c r="F70" s="128" t="s">
        <v>15</v>
      </c>
      <c r="G70" s="128" t="s">
        <v>15</v>
      </c>
      <c r="H70" s="43">
        <v>13</v>
      </c>
      <c r="I70" s="128" t="s">
        <v>15</v>
      </c>
      <c r="J70" s="128" t="s">
        <v>15</v>
      </c>
      <c r="K70" s="128" t="s">
        <v>15</v>
      </c>
    </row>
    <row r="71" spans="1:11" ht="11.45" customHeight="1" x14ac:dyDescent="0.2">
      <c r="A71" s="45">
        <f>IF(D71&lt;&gt;"",COUNTA($D$11:D71),"")</f>
        <v>60</v>
      </c>
      <c r="B71" s="59">
        <v>61</v>
      </c>
      <c r="C71" s="57" t="s">
        <v>168</v>
      </c>
      <c r="D71" s="43">
        <v>44</v>
      </c>
      <c r="E71" s="128">
        <v>419.6</v>
      </c>
      <c r="F71" s="128" t="s">
        <v>15</v>
      </c>
      <c r="G71" s="128" t="s">
        <v>15</v>
      </c>
      <c r="H71" s="43">
        <v>84</v>
      </c>
      <c r="I71" s="128">
        <v>750.6</v>
      </c>
      <c r="J71" s="128">
        <v>722.6</v>
      </c>
      <c r="K71" s="128">
        <v>28</v>
      </c>
    </row>
    <row r="72" spans="1:11" ht="22.5" customHeight="1" x14ac:dyDescent="0.2">
      <c r="A72" s="45">
        <f>IF(D72&lt;&gt;"",COUNTA($D$11:D72),"")</f>
        <v>61</v>
      </c>
      <c r="B72" s="59">
        <v>62</v>
      </c>
      <c r="C72" s="57" t="s">
        <v>277</v>
      </c>
      <c r="D72" s="43">
        <v>845</v>
      </c>
      <c r="E72" s="128">
        <v>3816.2</v>
      </c>
      <c r="F72" s="128">
        <v>3591.1</v>
      </c>
      <c r="G72" s="128">
        <v>225.1</v>
      </c>
      <c r="H72" s="43">
        <v>920</v>
      </c>
      <c r="I72" s="128">
        <v>4780.8999999999996</v>
      </c>
      <c r="J72" s="128">
        <v>4543.6000000000004</v>
      </c>
      <c r="K72" s="128">
        <v>237.3</v>
      </c>
    </row>
    <row r="73" spans="1:11" ht="11.45" customHeight="1" x14ac:dyDescent="0.2">
      <c r="A73" s="45">
        <f>IF(D73&lt;&gt;"",COUNTA($D$11:D73),"")</f>
        <v>62</v>
      </c>
      <c r="B73" s="59">
        <v>63</v>
      </c>
      <c r="C73" s="57" t="s">
        <v>169</v>
      </c>
      <c r="D73" s="43">
        <v>121</v>
      </c>
      <c r="E73" s="128">
        <v>793.6</v>
      </c>
      <c r="F73" s="128">
        <v>750.9</v>
      </c>
      <c r="G73" s="128">
        <v>42.7</v>
      </c>
      <c r="H73" s="43">
        <v>135</v>
      </c>
      <c r="I73" s="128">
        <v>892.8</v>
      </c>
      <c r="J73" s="128">
        <v>845.5</v>
      </c>
      <c r="K73" s="128">
        <v>47.3</v>
      </c>
    </row>
    <row r="74" spans="1:11" ht="11.45" customHeight="1" x14ac:dyDescent="0.2">
      <c r="A74" s="45">
        <f>IF(D74&lt;&gt;"",COUNTA($D$11:D74),"")</f>
        <v>63</v>
      </c>
      <c r="B74" s="49" t="s">
        <v>102</v>
      </c>
      <c r="C74" s="42" t="s">
        <v>170</v>
      </c>
      <c r="D74" s="43">
        <v>1197</v>
      </c>
      <c r="E74" s="128">
        <v>5698.4</v>
      </c>
      <c r="F74" s="128">
        <v>5361.9</v>
      </c>
      <c r="G74" s="128">
        <v>336.5</v>
      </c>
      <c r="H74" s="43">
        <v>1506</v>
      </c>
      <c r="I74" s="128">
        <v>7971.6</v>
      </c>
      <c r="J74" s="128">
        <v>7626</v>
      </c>
      <c r="K74" s="128">
        <v>345.6</v>
      </c>
    </row>
    <row r="75" spans="1:11" ht="11.45" customHeight="1" x14ac:dyDescent="0.2">
      <c r="A75" s="45">
        <f>IF(D75&lt;&gt;"",COUNTA($D$11:D75),"")</f>
        <v>64</v>
      </c>
      <c r="B75" s="59">
        <v>64</v>
      </c>
      <c r="C75" s="57" t="s">
        <v>171</v>
      </c>
      <c r="D75" s="43">
        <v>89</v>
      </c>
      <c r="E75" s="128">
        <v>3853.1</v>
      </c>
      <c r="F75" s="128" t="s">
        <v>15</v>
      </c>
      <c r="G75" s="128" t="s">
        <v>15</v>
      </c>
      <c r="H75" s="43">
        <v>326</v>
      </c>
      <c r="I75" s="128">
        <v>5485.9</v>
      </c>
      <c r="J75" s="128">
        <v>5460.8</v>
      </c>
      <c r="K75" s="128">
        <v>25.1</v>
      </c>
    </row>
    <row r="76" spans="1:11" ht="22.5" customHeight="1" x14ac:dyDescent="0.2">
      <c r="A76" s="45">
        <f>IF(D76&lt;&gt;"",COUNTA($D$11:D76),"")</f>
        <v>65</v>
      </c>
      <c r="B76" s="59">
        <v>65</v>
      </c>
      <c r="C76" s="57" t="s">
        <v>172</v>
      </c>
      <c r="D76" s="43">
        <v>10</v>
      </c>
      <c r="E76" s="128">
        <v>14.4</v>
      </c>
      <c r="F76" s="128" t="s">
        <v>15</v>
      </c>
      <c r="G76" s="128" t="s">
        <v>15</v>
      </c>
      <c r="H76" s="43">
        <v>29</v>
      </c>
      <c r="I76" s="128" t="s">
        <v>15</v>
      </c>
      <c r="J76" s="128" t="s">
        <v>15</v>
      </c>
      <c r="K76" s="128" t="s">
        <v>15</v>
      </c>
    </row>
    <row r="77" spans="1:11" ht="22.5" customHeight="1" x14ac:dyDescent="0.2">
      <c r="A77" s="45">
        <f>IF(D77&lt;&gt;"",COUNTA($D$11:D77),"")</f>
        <v>66</v>
      </c>
      <c r="B77" s="59">
        <v>66</v>
      </c>
      <c r="C77" s="57" t="s">
        <v>173</v>
      </c>
      <c r="D77" s="43">
        <v>1098</v>
      </c>
      <c r="E77" s="128">
        <v>1830.9</v>
      </c>
      <c r="F77" s="128">
        <v>1518.6</v>
      </c>
      <c r="G77" s="128">
        <v>312.3</v>
      </c>
      <c r="H77" s="43">
        <v>1151</v>
      </c>
      <c r="I77" s="128" t="s">
        <v>15</v>
      </c>
      <c r="J77" s="128" t="s">
        <v>15</v>
      </c>
      <c r="K77" s="128" t="s">
        <v>15</v>
      </c>
    </row>
    <row r="78" spans="1:11" ht="11.45" customHeight="1" x14ac:dyDescent="0.2">
      <c r="A78" s="45">
        <f>IF(D78&lt;&gt;"",COUNTA($D$11:D78),"")</f>
        <v>67</v>
      </c>
      <c r="B78" s="49" t="s">
        <v>104</v>
      </c>
      <c r="C78" s="42" t="s">
        <v>105</v>
      </c>
      <c r="D78" s="43">
        <v>2526</v>
      </c>
      <c r="E78" s="128">
        <v>7561.7</v>
      </c>
      <c r="F78" s="128">
        <v>6436.3</v>
      </c>
      <c r="G78" s="128">
        <v>1125.4000000000001</v>
      </c>
      <c r="H78" s="43">
        <v>2694</v>
      </c>
      <c r="I78" s="128">
        <v>8027.5</v>
      </c>
      <c r="J78" s="128">
        <v>6850.1</v>
      </c>
      <c r="K78" s="128">
        <v>1177.4000000000001</v>
      </c>
    </row>
    <row r="79" spans="1:11" ht="22.5" customHeight="1" x14ac:dyDescent="0.2">
      <c r="A79" s="45">
        <f>IF(D79&lt;&gt;"",COUNTA($D$11:D79),"")</f>
        <v>68</v>
      </c>
      <c r="B79" s="49" t="s">
        <v>106</v>
      </c>
      <c r="C79" s="42" t="s">
        <v>278</v>
      </c>
      <c r="D79" s="43">
        <v>6510</v>
      </c>
      <c r="E79" s="128">
        <v>19448.5</v>
      </c>
      <c r="F79" s="128">
        <v>17590.900000000001</v>
      </c>
      <c r="G79" s="128">
        <v>1857.6</v>
      </c>
      <c r="H79" s="43">
        <v>7120</v>
      </c>
      <c r="I79" s="128">
        <v>24517.3</v>
      </c>
      <c r="J79" s="128">
        <v>22335.4</v>
      </c>
      <c r="K79" s="128">
        <v>2181.9</v>
      </c>
    </row>
    <row r="80" spans="1:11" ht="22.5" customHeight="1" x14ac:dyDescent="0.2">
      <c r="A80" s="45">
        <f>IF(D80&lt;&gt;"",COUNTA($D$11:D80),"")</f>
        <v>69</v>
      </c>
      <c r="B80" s="49">
        <v>69</v>
      </c>
      <c r="C80" s="42" t="s">
        <v>279</v>
      </c>
      <c r="D80" s="43">
        <v>1558</v>
      </c>
      <c r="E80" s="128">
        <v>5212.8999999999996</v>
      </c>
      <c r="F80" s="128">
        <v>4681.7</v>
      </c>
      <c r="G80" s="128">
        <v>531.20000000000005</v>
      </c>
      <c r="H80" s="43">
        <v>1875</v>
      </c>
      <c r="I80" s="128">
        <v>6677.1</v>
      </c>
      <c r="J80" s="128">
        <v>6025.5</v>
      </c>
      <c r="K80" s="128">
        <v>651.6</v>
      </c>
    </row>
    <row r="81" spans="1:11" ht="22.5" customHeight="1" x14ac:dyDescent="0.2">
      <c r="A81" s="45">
        <f>IF(D81&lt;&gt;"",COUNTA($D$11:D81),"")</f>
        <v>70</v>
      </c>
      <c r="B81" s="49">
        <v>70</v>
      </c>
      <c r="C81" s="42" t="s">
        <v>174</v>
      </c>
      <c r="D81" s="43">
        <v>995</v>
      </c>
      <c r="E81" s="128">
        <v>2409.3000000000002</v>
      </c>
      <c r="F81" s="128">
        <v>2167.1</v>
      </c>
      <c r="G81" s="128">
        <v>242.2</v>
      </c>
      <c r="H81" s="43">
        <v>1091</v>
      </c>
      <c r="I81" s="128">
        <v>3775.4</v>
      </c>
      <c r="J81" s="128">
        <v>3527.2</v>
      </c>
      <c r="K81" s="128">
        <v>248.2</v>
      </c>
    </row>
    <row r="82" spans="1:11" ht="22.5" customHeight="1" x14ac:dyDescent="0.2">
      <c r="A82" s="45">
        <f>IF(D82&lt;&gt;"",COUNTA($D$11:D82),"")</f>
        <v>71</v>
      </c>
      <c r="B82" s="49">
        <v>71</v>
      </c>
      <c r="C82" s="42" t="s">
        <v>280</v>
      </c>
      <c r="D82" s="43">
        <v>2414</v>
      </c>
      <c r="E82" s="128">
        <v>6288</v>
      </c>
      <c r="F82" s="128">
        <v>5752.3</v>
      </c>
      <c r="G82" s="128">
        <v>535.70000000000005</v>
      </c>
      <c r="H82" s="43">
        <v>2553</v>
      </c>
      <c r="I82" s="128">
        <v>7609.9</v>
      </c>
      <c r="J82" s="128">
        <v>7012</v>
      </c>
      <c r="K82" s="128">
        <v>597.9</v>
      </c>
    </row>
    <row r="83" spans="1:11" ht="11.45" customHeight="1" x14ac:dyDescent="0.2">
      <c r="A83" s="45">
        <f>IF(D83&lt;&gt;"",COUNTA($D$11:D83),"")</f>
        <v>72</v>
      </c>
      <c r="B83" s="59">
        <v>72</v>
      </c>
      <c r="C83" s="57" t="s">
        <v>175</v>
      </c>
      <c r="D83" s="43">
        <v>136</v>
      </c>
      <c r="E83" s="128">
        <v>3248.7</v>
      </c>
      <c r="F83" s="128">
        <v>3115.3</v>
      </c>
      <c r="G83" s="128">
        <v>133.4</v>
      </c>
      <c r="H83" s="43">
        <v>158</v>
      </c>
      <c r="I83" s="128">
        <v>3906.3</v>
      </c>
      <c r="J83" s="128">
        <v>3650.9</v>
      </c>
      <c r="K83" s="128">
        <v>255.4</v>
      </c>
    </row>
    <row r="84" spans="1:11" ht="11.45" customHeight="1" x14ac:dyDescent="0.2">
      <c r="A84" s="45">
        <f>IF(D84&lt;&gt;"",COUNTA($D$11:D84),"")</f>
        <v>73</v>
      </c>
      <c r="B84" s="59">
        <v>73</v>
      </c>
      <c r="C84" s="60" t="s">
        <v>176</v>
      </c>
      <c r="D84" s="43">
        <v>465</v>
      </c>
      <c r="E84" s="128">
        <v>1113.0999999999999</v>
      </c>
      <c r="F84" s="128">
        <v>844.8</v>
      </c>
      <c r="G84" s="128">
        <v>268.3</v>
      </c>
      <c r="H84" s="43">
        <v>485</v>
      </c>
      <c r="I84" s="128">
        <v>1332.2</v>
      </c>
      <c r="J84" s="128">
        <v>1044.7</v>
      </c>
      <c r="K84" s="128">
        <v>287.5</v>
      </c>
    </row>
    <row r="85" spans="1:11" ht="22.5" customHeight="1" x14ac:dyDescent="0.2">
      <c r="A85" s="45">
        <f>IF(D85&lt;&gt;"",COUNTA($D$11:D85),"")</f>
        <v>74</v>
      </c>
      <c r="B85" s="59">
        <v>74</v>
      </c>
      <c r="C85" s="57" t="s">
        <v>177</v>
      </c>
      <c r="D85" s="43">
        <v>726</v>
      </c>
      <c r="E85" s="128">
        <v>558.29999999999995</v>
      </c>
      <c r="F85" s="128">
        <v>472.4</v>
      </c>
      <c r="G85" s="128">
        <v>85.9</v>
      </c>
      <c r="H85" s="43">
        <v>740</v>
      </c>
      <c r="I85" s="128">
        <v>605.20000000000005</v>
      </c>
      <c r="J85" s="128">
        <v>522.5</v>
      </c>
      <c r="K85" s="128">
        <v>82.7</v>
      </c>
    </row>
    <row r="86" spans="1:11" ht="11.45" customHeight="1" x14ac:dyDescent="0.2">
      <c r="A86" s="45">
        <f>IF(D86&lt;&gt;"",COUNTA($D$11:D86),"")</f>
        <v>75</v>
      </c>
      <c r="B86" s="59">
        <v>75</v>
      </c>
      <c r="C86" s="57" t="s">
        <v>178</v>
      </c>
      <c r="D86" s="43">
        <v>216</v>
      </c>
      <c r="E86" s="128">
        <v>618.20000000000005</v>
      </c>
      <c r="F86" s="128">
        <v>557.29999999999995</v>
      </c>
      <c r="G86" s="128">
        <v>60.9</v>
      </c>
      <c r="H86" s="43">
        <v>218</v>
      </c>
      <c r="I86" s="128">
        <v>611.20000000000005</v>
      </c>
      <c r="J86" s="128">
        <v>552.6</v>
      </c>
      <c r="K86" s="128">
        <v>58.6</v>
      </c>
    </row>
    <row r="87" spans="1:11" ht="11.45" customHeight="1" x14ac:dyDescent="0.2">
      <c r="A87" s="45">
        <f>IF(D87&lt;&gt;"",COUNTA($D$11:D87),"")</f>
        <v>76</v>
      </c>
      <c r="B87" s="49" t="s">
        <v>108</v>
      </c>
      <c r="C87" s="42" t="s">
        <v>179</v>
      </c>
      <c r="D87" s="43">
        <v>4228</v>
      </c>
      <c r="E87" s="128">
        <v>40327</v>
      </c>
      <c r="F87" s="128">
        <v>34882.1</v>
      </c>
      <c r="G87" s="128">
        <v>5444.9</v>
      </c>
      <c r="H87" s="43">
        <v>4748</v>
      </c>
      <c r="I87" s="128">
        <v>56453.7</v>
      </c>
      <c r="J87" s="128">
        <v>49889.7</v>
      </c>
      <c r="K87" s="128">
        <v>6564</v>
      </c>
    </row>
    <row r="88" spans="1:11" ht="11.45" customHeight="1" x14ac:dyDescent="0.2">
      <c r="A88" s="45">
        <f>IF(D88&lt;&gt;"",COUNTA($D$11:D88),"")</f>
        <v>77</v>
      </c>
      <c r="B88" s="49">
        <v>77</v>
      </c>
      <c r="C88" s="42" t="s">
        <v>180</v>
      </c>
      <c r="D88" s="43">
        <v>547</v>
      </c>
      <c r="E88" s="128">
        <v>1758.1</v>
      </c>
      <c r="F88" s="128">
        <v>1358.7</v>
      </c>
      <c r="G88" s="128">
        <v>399.4</v>
      </c>
      <c r="H88" s="43">
        <v>603</v>
      </c>
      <c r="I88" s="128">
        <v>2022.8</v>
      </c>
      <c r="J88" s="128">
        <v>1549.1</v>
      </c>
      <c r="K88" s="128">
        <v>473.7</v>
      </c>
    </row>
    <row r="89" spans="1:11" ht="11.45" customHeight="1" x14ac:dyDescent="0.2">
      <c r="A89" s="45">
        <f>IF(D89&lt;&gt;"",COUNTA($D$11:D89),"")</f>
        <v>78</v>
      </c>
      <c r="B89" s="49">
        <v>78</v>
      </c>
      <c r="C89" s="42" t="s">
        <v>181</v>
      </c>
      <c r="D89" s="43">
        <v>150</v>
      </c>
      <c r="E89" s="128">
        <v>4865.8</v>
      </c>
      <c r="F89" s="128">
        <v>4716.7</v>
      </c>
      <c r="G89" s="128">
        <v>149.1</v>
      </c>
      <c r="H89" s="43">
        <v>311</v>
      </c>
      <c r="I89" s="128">
        <v>10845</v>
      </c>
      <c r="J89" s="128">
        <v>10540.7</v>
      </c>
      <c r="K89" s="128">
        <v>304.3</v>
      </c>
    </row>
    <row r="90" spans="1:11" ht="11.45" customHeight="1" x14ac:dyDescent="0.2">
      <c r="A90" s="45">
        <f>IF(D90&lt;&gt;"",COUNTA($D$11:D90),"")</f>
        <v>79</v>
      </c>
      <c r="B90" s="49">
        <v>79</v>
      </c>
      <c r="C90" s="42" t="s">
        <v>182</v>
      </c>
      <c r="D90" s="43">
        <v>298</v>
      </c>
      <c r="E90" s="128">
        <v>1450.2</v>
      </c>
      <c r="F90" s="128">
        <v>1214.8</v>
      </c>
      <c r="G90" s="128">
        <v>235.4</v>
      </c>
      <c r="H90" s="43">
        <v>343</v>
      </c>
      <c r="I90" s="128">
        <v>1650.9</v>
      </c>
      <c r="J90" s="128">
        <v>1395.9</v>
      </c>
      <c r="K90" s="128">
        <v>255</v>
      </c>
    </row>
    <row r="91" spans="1:11" ht="11.45" customHeight="1" x14ac:dyDescent="0.2">
      <c r="A91" s="45">
        <f>IF(D91&lt;&gt;"",COUNTA($D$11:D91),"")</f>
        <v>80</v>
      </c>
      <c r="B91" s="49">
        <v>80</v>
      </c>
      <c r="C91" s="42" t="s">
        <v>183</v>
      </c>
      <c r="D91" s="43">
        <v>108</v>
      </c>
      <c r="E91" s="128">
        <v>4500.5</v>
      </c>
      <c r="F91" s="128">
        <v>3580.3</v>
      </c>
      <c r="G91" s="128">
        <v>920.2</v>
      </c>
      <c r="H91" s="43">
        <v>128</v>
      </c>
      <c r="I91" s="128">
        <v>4875.7</v>
      </c>
      <c r="J91" s="128">
        <v>3873.8</v>
      </c>
      <c r="K91" s="128">
        <v>1001.9</v>
      </c>
    </row>
    <row r="92" spans="1:11" ht="22.5" customHeight="1" x14ac:dyDescent="0.2">
      <c r="A92" s="45">
        <f>IF(D92&lt;&gt;"",COUNTA($D$11:D92),"")</f>
        <v>81</v>
      </c>
      <c r="B92" s="49">
        <v>81</v>
      </c>
      <c r="C92" s="42" t="s">
        <v>281</v>
      </c>
      <c r="D92" s="43">
        <v>2458</v>
      </c>
      <c r="E92" s="128">
        <v>17739</v>
      </c>
      <c r="F92" s="128">
        <v>14355.7</v>
      </c>
      <c r="G92" s="128">
        <v>3383.3</v>
      </c>
      <c r="H92" s="43">
        <v>2601</v>
      </c>
      <c r="I92" s="128">
        <v>21557.9</v>
      </c>
      <c r="J92" s="128">
        <v>17457.900000000001</v>
      </c>
      <c r="K92" s="128">
        <v>4100</v>
      </c>
    </row>
    <row r="93" spans="1:11" ht="22.5" customHeight="1" x14ac:dyDescent="0.2">
      <c r="A93" s="45">
        <f>IF(D93&lt;&gt;"",COUNTA($D$11:D93),"")</f>
        <v>82</v>
      </c>
      <c r="B93" s="49">
        <v>82</v>
      </c>
      <c r="C93" s="42" t="s">
        <v>282</v>
      </c>
      <c r="D93" s="43">
        <v>667</v>
      </c>
      <c r="E93" s="128">
        <v>10013.4</v>
      </c>
      <c r="F93" s="128">
        <v>9655.9</v>
      </c>
      <c r="G93" s="128">
        <v>357.5</v>
      </c>
      <c r="H93" s="43">
        <v>762</v>
      </c>
      <c r="I93" s="128">
        <v>15501.4</v>
      </c>
      <c r="J93" s="128">
        <v>15072.3</v>
      </c>
      <c r="K93" s="128">
        <v>429.1</v>
      </c>
    </row>
    <row r="94" spans="1:11" ht="11.45" customHeight="1" x14ac:dyDescent="0.2">
      <c r="A94" s="45">
        <f>IF(D94&lt;&gt;"",COUNTA($D$11:D94),"")</f>
        <v>83</v>
      </c>
      <c r="B94" s="49" t="s">
        <v>110</v>
      </c>
      <c r="C94" s="42" t="s">
        <v>111</v>
      </c>
      <c r="D94" s="43">
        <v>1288</v>
      </c>
      <c r="E94" s="128">
        <v>26523.5</v>
      </c>
      <c r="F94" s="128">
        <v>24878.5</v>
      </c>
      <c r="G94" s="128">
        <v>1645</v>
      </c>
      <c r="H94" s="43">
        <v>1803</v>
      </c>
      <c r="I94" s="128">
        <v>29695.200000000001</v>
      </c>
      <c r="J94" s="128">
        <v>27913.599999999999</v>
      </c>
      <c r="K94" s="128">
        <v>1781.6</v>
      </c>
    </row>
    <row r="95" spans="1:11" ht="11.45" customHeight="1" x14ac:dyDescent="0.2">
      <c r="A95" s="45">
        <f>IF(D95&lt;&gt;"",COUNTA($D$11:D95),"")</f>
        <v>84</v>
      </c>
      <c r="B95" s="49" t="s">
        <v>112</v>
      </c>
      <c r="C95" s="42" t="s">
        <v>113</v>
      </c>
      <c r="D95" s="43">
        <v>5317</v>
      </c>
      <c r="E95" s="128">
        <v>108290.1</v>
      </c>
      <c r="F95" s="128">
        <v>101893.9</v>
      </c>
      <c r="G95" s="128">
        <v>6396.2</v>
      </c>
      <c r="H95" s="43">
        <v>6170</v>
      </c>
      <c r="I95" s="128">
        <v>117209.1</v>
      </c>
      <c r="J95" s="128">
        <v>110639.8</v>
      </c>
      <c r="K95" s="128">
        <v>6569.3</v>
      </c>
    </row>
    <row r="96" spans="1:11" ht="11.45" customHeight="1" x14ac:dyDescent="0.2">
      <c r="A96" s="45">
        <f>IF(D96&lt;&gt;"",COUNTA($D$11:D96),"")</f>
        <v>85</v>
      </c>
      <c r="B96" s="59">
        <v>86</v>
      </c>
      <c r="C96" s="57" t="s">
        <v>184</v>
      </c>
      <c r="D96" s="43">
        <v>4376</v>
      </c>
      <c r="E96" s="128">
        <v>50807.7</v>
      </c>
      <c r="F96" s="128">
        <v>47176.800000000003</v>
      </c>
      <c r="G96" s="128">
        <v>3630.9</v>
      </c>
      <c r="H96" s="43">
        <v>4546</v>
      </c>
      <c r="I96" s="128">
        <v>56862.5</v>
      </c>
      <c r="J96" s="128">
        <v>53067.7</v>
      </c>
      <c r="K96" s="128">
        <v>3794.8</v>
      </c>
    </row>
    <row r="97" spans="1:11" ht="11.45" customHeight="1" x14ac:dyDescent="0.2">
      <c r="A97" s="45">
        <f>IF(D97&lt;&gt;"",COUNTA($D$11:D97),"")</f>
        <v>86</v>
      </c>
      <c r="B97" s="59">
        <v>87</v>
      </c>
      <c r="C97" s="57" t="s">
        <v>185</v>
      </c>
      <c r="D97" s="43">
        <v>143</v>
      </c>
      <c r="E97" s="128">
        <v>14661.7</v>
      </c>
      <c r="F97" s="128">
        <v>14123.6</v>
      </c>
      <c r="G97" s="128">
        <v>538.1</v>
      </c>
      <c r="H97" s="43">
        <v>398</v>
      </c>
      <c r="I97" s="128">
        <v>19467.3</v>
      </c>
      <c r="J97" s="128">
        <v>18771.3</v>
      </c>
      <c r="K97" s="128">
        <v>696</v>
      </c>
    </row>
    <row r="98" spans="1:11" ht="11.45" customHeight="1" x14ac:dyDescent="0.2">
      <c r="A98" s="45">
        <f>IF(D98&lt;&gt;"",COUNTA($D$11:D98),"")</f>
        <v>87</v>
      </c>
      <c r="B98" s="59">
        <v>88</v>
      </c>
      <c r="C98" s="57" t="s">
        <v>186</v>
      </c>
      <c r="D98" s="43">
        <v>798</v>
      </c>
      <c r="E98" s="128">
        <v>42820.7</v>
      </c>
      <c r="F98" s="128">
        <v>40593.5</v>
      </c>
      <c r="G98" s="128">
        <v>2227.1999999999998</v>
      </c>
      <c r="H98" s="43">
        <v>1226</v>
      </c>
      <c r="I98" s="128">
        <v>40879.300000000003</v>
      </c>
      <c r="J98" s="128">
        <v>38800.800000000003</v>
      </c>
      <c r="K98" s="128">
        <v>2078.5</v>
      </c>
    </row>
    <row r="99" spans="1:11" ht="11.45" customHeight="1" x14ac:dyDescent="0.2">
      <c r="A99" s="45">
        <f>IF(D99&lt;&gt;"",COUNTA($D$11:D99),"")</f>
        <v>88</v>
      </c>
      <c r="B99" s="49" t="s">
        <v>114</v>
      </c>
      <c r="C99" s="42" t="s">
        <v>115</v>
      </c>
      <c r="D99" s="43">
        <v>1676</v>
      </c>
      <c r="E99" s="128">
        <v>7378.7</v>
      </c>
      <c r="F99" s="128">
        <v>5754.2</v>
      </c>
      <c r="G99" s="128">
        <v>1624.5</v>
      </c>
      <c r="H99" s="43">
        <v>1795</v>
      </c>
      <c r="I99" s="128">
        <v>7878.4</v>
      </c>
      <c r="J99" s="128">
        <v>6179.3</v>
      </c>
      <c r="K99" s="128">
        <v>1699.1</v>
      </c>
    </row>
    <row r="100" spans="1:11" ht="22.5" customHeight="1" x14ac:dyDescent="0.2">
      <c r="A100" s="45">
        <f>IF(D100&lt;&gt;"",COUNTA($D$11:D100),"")</f>
        <v>89</v>
      </c>
      <c r="B100" s="49">
        <v>90</v>
      </c>
      <c r="C100" s="42" t="s">
        <v>283</v>
      </c>
      <c r="D100" s="43">
        <v>524</v>
      </c>
      <c r="E100" s="128">
        <v>1703</v>
      </c>
      <c r="F100" s="128">
        <v>1523.1</v>
      </c>
      <c r="G100" s="128">
        <v>179.9</v>
      </c>
      <c r="H100" s="43">
        <v>530</v>
      </c>
      <c r="I100" s="128">
        <v>1697.7</v>
      </c>
      <c r="J100" s="128">
        <v>1518.4</v>
      </c>
      <c r="K100" s="128">
        <v>179.3</v>
      </c>
    </row>
    <row r="101" spans="1:11" ht="22.5" customHeight="1" x14ac:dyDescent="0.2">
      <c r="A101" s="45">
        <f>IF(D101&lt;&gt;"",COUNTA($D$11:D101),"")</f>
        <v>90</v>
      </c>
      <c r="B101" s="49">
        <v>91</v>
      </c>
      <c r="C101" s="42" t="s">
        <v>187</v>
      </c>
      <c r="D101" s="43">
        <v>81</v>
      </c>
      <c r="E101" s="128">
        <v>1098.8</v>
      </c>
      <c r="F101" s="128">
        <v>941.7</v>
      </c>
      <c r="G101" s="128">
        <v>157.1</v>
      </c>
      <c r="H101" s="43">
        <v>106</v>
      </c>
      <c r="I101" s="128">
        <v>1476.4</v>
      </c>
      <c r="J101" s="128">
        <v>1316.5</v>
      </c>
      <c r="K101" s="128">
        <v>159.9</v>
      </c>
    </row>
    <row r="102" spans="1:11" ht="11.45" customHeight="1" x14ac:dyDescent="0.2">
      <c r="A102" s="45">
        <f>IF(D102&lt;&gt;"",COUNTA($D$11:D102),"")</f>
        <v>91</v>
      </c>
      <c r="B102" s="49">
        <v>92</v>
      </c>
      <c r="C102" s="42" t="s">
        <v>188</v>
      </c>
      <c r="D102" s="43">
        <v>130</v>
      </c>
      <c r="E102" s="128">
        <v>958.2</v>
      </c>
      <c r="F102" s="128">
        <v>804.4</v>
      </c>
      <c r="G102" s="128">
        <v>153.80000000000001</v>
      </c>
      <c r="H102" s="43">
        <v>174</v>
      </c>
      <c r="I102" s="128">
        <v>1042.4000000000001</v>
      </c>
      <c r="J102" s="128">
        <v>876.8</v>
      </c>
      <c r="K102" s="128">
        <v>165.6</v>
      </c>
    </row>
    <row r="103" spans="1:11" ht="22.5" customHeight="1" x14ac:dyDescent="0.2">
      <c r="A103" s="45">
        <f>IF(D103&lt;&gt;"",COUNTA($D$11:D103),"")</f>
        <v>92</v>
      </c>
      <c r="B103" s="49">
        <v>93</v>
      </c>
      <c r="C103" s="42" t="s">
        <v>284</v>
      </c>
      <c r="D103" s="43">
        <v>941</v>
      </c>
      <c r="E103" s="128">
        <v>3618.7</v>
      </c>
      <c r="F103" s="128">
        <v>2485</v>
      </c>
      <c r="G103" s="128">
        <v>1133.7</v>
      </c>
      <c r="H103" s="43">
        <v>985</v>
      </c>
      <c r="I103" s="128">
        <v>3661.9</v>
      </c>
      <c r="J103" s="128">
        <v>2467.6</v>
      </c>
      <c r="K103" s="128">
        <v>1194.3</v>
      </c>
    </row>
    <row r="104" spans="1:11" ht="11.45" customHeight="1" x14ac:dyDescent="0.2">
      <c r="A104" s="45">
        <f>IF(D104&lt;&gt;"",COUNTA($D$11:D104),"")</f>
        <v>93</v>
      </c>
      <c r="B104" s="49" t="s">
        <v>116</v>
      </c>
      <c r="C104" s="42" t="s">
        <v>189</v>
      </c>
      <c r="D104" s="43">
        <v>4284</v>
      </c>
      <c r="E104" s="128">
        <v>15956.9</v>
      </c>
      <c r="F104" s="128">
        <v>13862.3</v>
      </c>
      <c r="G104" s="128">
        <v>2094.6</v>
      </c>
      <c r="H104" s="43">
        <v>4645</v>
      </c>
      <c r="I104" s="128">
        <v>16659.2</v>
      </c>
      <c r="J104" s="128">
        <v>14510.3</v>
      </c>
      <c r="K104" s="128">
        <v>2148.9</v>
      </c>
    </row>
    <row r="105" spans="1:11" ht="11.45" customHeight="1" x14ac:dyDescent="0.2">
      <c r="A105" s="45">
        <f>IF(D105&lt;&gt;"",COUNTA($D$11:D105),"")</f>
        <v>94</v>
      </c>
      <c r="B105" s="49">
        <v>94</v>
      </c>
      <c r="C105" s="42" t="s">
        <v>190</v>
      </c>
      <c r="D105" s="43">
        <v>972</v>
      </c>
      <c r="E105" s="128">
        <v>7028.1</v>
      </c>
      <c r="F105" s="128">
        <v>6028.7</v>
      </c>
      <c r="G105" s="128">
        <v>999.4</v>
      </c>
      <c r="H105" s="43">
        <v>1188</v>
      </c>
      <c r="I105" s="128">
        <v>7208.6</v>
      </c>
      <c r="J105" s="128">
        <v>6180.8</v>
      </c>
      <c r="K105" s="128">
        <v>1027.8</v>
      </c>
    </row>
    <row r="106" spans="1:11" ht="22.5" customHeight="1" x14ac:dyDescent="0.2">
      <c r="A106" s="45">
        <f>IF(D106&lt;&gt;"",COUNTA($D$11:D106),"")</f>
        <v>95</v>
      </c>
      <c r="B106" s="49">
        <v>95</v>
      </c>
      <c r="C106" s="42" t="s">
        <v>191</v>
      </c>
      <c r="D106" s="43">
        <v>264</v>
      </c>
      <c r="E106" s="128">
        <v>683</v>
      </c>
      <c r="F106" s="128">
        <v>578.79999999999995</v>
      </c>
      <c r="G106" s="128">
        <v>104.2</v>
      </c>
      <c r="H106" s="43">
        <v>296</v>
      </c>
      <c r="I106" s="128">
        <v>892.3</v>
      </c>
      <c r="J106" s="128">
        <v>771.5</v>
      </c>
      <c r="K106" s="128">
        <v>120.8</v>
      </c>
    </row>
    <row r="107" spans="1:11" ht="22.5" customHeight="1" x14ac:dyDescent="0.2">
      <c r="A107" s="45">
        <f>IF(D107&lt;&gt;"",COUNTA($D$11:D107),"")</f>
        <v>96</v>
      </c>
      <c r="B107" s="49">
        <v>96</v>
      </c>
      <c r="C107" s="42" t="s">
        <v>192</v>
      </c>
      <c r="D107" s="43">
        <v>3048</v>
      </c>
      <c r="E107" s="128">
        <v>8245.7999999999993</v>
      </c>
      <c r="F107" s="128">
        <v>7254.8</v>
      </c>
      <c r="G107" s="128">
        <v>991</v>
      </c>
      <c r="H107" s="43">
        <v>3161</v>
      </c>
      <c r="I107" s="128">
        <v>8558.2999999999993</v>
      </c>
      <c r="J107" s="128">
        <v>7558</v>
      </c>
      <c r="K107" s="128">
        <v>1000.3</v>
      </c>
    </row>
  </sheetData>
  <mergeCells count="22">
    <mergeCell ref="A1:C1"/>
    <mergeCell ref="D1:G1"/>
    <mergeCell ref="H1:K1"/>
    <mergeCell ref="A2:A8"/>
    <mergeCell ref="B2:B8"/>
    <mergeCell ref="C2:C8"/>
    <mergeCell ref="D2:G2"/>
    <mergeCell ref="H2:K2"/>
    <mergeCell ref="D3:D7"/>
    <mergeCell ref="E3:G3"/>
    <mergeCell ref="K5:K7"/>
    <mergeCell ref="D8:G8"/>
    <mergeCell ref="H8:K8"/>
    <mergeCell ref="H3:H7"/>
    <mergeCell ref="I3:K3"/>
    <mergeCell ref="E4:E7"/>
    <mergeCell ref="F4:G4"/>
    <mergeCell ref="I4:I7"/>
    <mergeCell ref="J4:K4"/>
    <mergeCell ref="F5:F7"/>
    <mergeCell ref="G5:G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D213 2020 00&amp;R&amp;7&amp;P</oddFooter>
    <evenFooter>&amp;L&amp;7&amp;P&amp;R&amp;7StatA MV, Statistischer Bericht D213 2020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25"/>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D3" sqref="D3:F3"/>
    </sheetView>
  </sheetViews>
  <sheetFormatPr baseColWidth="10" defaultColWidth="11.42578125" defaultRowHeight="11.45" customHeight="1" x14ac:dyDescent="0.2"/>
  <cols>
    <col min="1" max="1" width="3.7109375" style="34" customWidth="1"/>
    <col min="2" max="2" width="29.7109375" style="52" customWidth="1"/>
    <col min="3" max="7" width="11.7109375" style="53" customWidth="1"/>
    <col min="8" max="11" width="14.28515625" style="53" customWidth="1"/>
    <col min="12" max="16384" width="11.42578125" style="34"/>
  </cols>
  <sheetData>
    <row r="1" spans="1:11" s="61" customFormat="1" ht="35.1" customHeight="1" x14ac:dyDescent="0.2">
      <c r="A1" s="175" t="s">
        <v>38</v>
      </c>
      <c r="B1" s="176"/>
      <c r="C1" s="166" t="s">
        <v>193</v>
      </c>
      <c r="D1" s="167"/>
      <c r="E1" s="167"/>
      <c r="F1" s="167"/>
      <c r="G1" s="167"/>
      <c r="H1" s="167" t="s">
        <v>193</v>
      </c>
      <c r="I1" s="167"/>
      <c r="J1" s="167"/>
      <c r="K1" s="167"/>
    </row>
    <row r="2" spans="1:11" ht="11.45" customHeight="1" x14ac:dyDescent="0.2">
      <c r="A2" s="170" t="s">
        <v>73</v>
      </c>
      <c r="B2" s="171" t="s">
        <v>194</v>
      </c>
      <c r="C2" s="171" t="s">
        <v>263</v>
      </c>
      <c r="D2" s="171"/>
      <c r="E2" s="171"/>
      <c r="F2" s="171"/>
      <c r="G2" s="172"/>
      <c r="H2" s="178" t="s">
        <v>266</v>
      </c>
      <c r="I2" s="178"/>
      <c r="J2" s="178"/>
      <c r="K2" s="178"/>
    </row>
    <row r="3" spans="1:11" ht="11.45" customHeight="1" x14ac:dyDescent="0.2">
      <c r="A3" s="170"/>
      <c r="B3" s="171"/>
      <c r="C3" s="171" t="s">
        <v>195</v>
      </c>
      <c r="D3" s="171" t="s">
        <v>264</v>
      </c>
      <c r="E3" s="171"/>
      <c r="F3" s="171"/>
      <c r="G3" s="172" t="s">
        <v>265</v>
      </c>
      <c r="H3" s="170" t="s">
        <v>195</v>
      </c>
      <c r="I3" s="172" t="s">
        <v>264</v>
      </c>
      <c r="J3" s="178"/>
      <c r="K3" s="178"/>
    </row>
    <row r="4" spans="1:11" ht="11.45" customHeight="1" x14ac:dyDescent="0.2">
      <c r="A4" s="177"/>
      <c r="B4" s="171"/>
      <c r="C4" s="171"/>
      <c r="D4" s="173" t="s">
        <v>76</v>
      </c>
      <c r="E4" s="171" t="s">
        <v>78</v>
      </c>
      <c r="F4" s="171"/>
      <c r="G4" s="172"/>
      <c r="H4" s="170"/>
      <c r="I4" s="171" t="s">
        <v>76</v>
      </c>
      <c r="J4" s="172" t="s">
        <v>78</v>
      </c>
      <c r="K4" s="178"/>
    </row>
    <row r="5" spans="1:11" ht="11.45" customHeight="1" x14ac:dyDescent="0.2">
      <c r="A5" s="177"/>
      <c r="B5" s="171"/>
      <c r="C5" s="171"/>
      <c r="D5" s="173"/>
      <c r="E5" s="173" t="s">
        <v>79</v>
      </c>
      <c r="F5" s="173" t="s">
        <v>80</v>
      </c>
      <c r="G5" s="172"/>
      <c r="H5" s="170"/>
      <c r="I5" s="171"/>
      <c r="J5" s="171" t="s">
        <v>79</v>
      </c>
      <c r="K5" s="172" t="s">
        <v>80</v>
      </c>
    </row>
    <row r="6" spans="1:11" ht="11.45" customHeight="1" x14ac:dyDescent="0.2">
      <c r="A6" s="177"/>
      <c r="B6" s="171"/>
      <c r="C6" s="171"/>
      <c r="D6" s="173"/>
      <c r="E6" s="173"/>
      <c r="F6" s="173"/>
      <c r="G6" s="172"/>
      <c r="H6" s="170"/>
      <c r="I6" s="171"/>
      <c r="J6" s="171"/>
      <c r="K6" s="172"/>
    </row>
    <row r="7" spans="1:11" ht="11.45" customHeight="1" x14ac:dyDescent="0.2">
      <c r="A7" s="177"/>
      <c r="B7" s="171"/>
      <c r="C7" s="171"/>
      <c r="D7" s="173"/>
      <c r="E7" s="173"/>
      <c r="F7" s="173"/>
      <c r="G7" s="172"/>
      <c r="H7" s="170"/>
      <c r="I7" s="171"/>
      <c r="J7" s="171"/>
      <c r="K7" s="172"/>
    </row>
    <row r="8" spans="1:11" ht="11.45" customHeight="1" x14ac:dyDescent="0.2">
      <c r="A8" s="177"/>
      <c r="B8" s="171"/>
      <c r="C8" s="171" t="s">
        <v>81</v>
      </c>
      <c r="D8" s="171"/>
      <c r="E8" s="171"/>
      <c r="F8" s="171"/>
      <c r="G8" s="126" t="s">
        <v>82</v>
      </c>
      <c r="H8" s="178" t="s">
        <v>81</v>
      </c>
      <c r="I8" s="178"/>
      <c r="J8" s="178"/>
      <c r="K8" s="178"/>
    </row>
    <row r="9" spans="1:11" ht="11.45" customHeight="1" x14ac:dyDescent="0.2">
      <c r="A9" s="36">
        <v>1</v>
      </c>
      <c r="B9" s="37">
        <v>2</v>
      </c>
      <c r="C9" s="38">
        <v>3</v>
      </c>
      <c r="D9" s="39">
        <v>4</v>
      </c>
      <c r="E9" s="39">
        <v>5</v>
      </c>
      <c r="F9" s="39">
        <v>6</v>
      </c>
      <c r="G9" s="40">
        <v>7</v>
      </c>
      <c r="H9" s="36">
        <v>8</v>
      </c>
      <c r="I9" s="38">
        <v>9</v>
      </c>
      <c r="J9" s="38">
        <v>10</v>
      </c>
      <c r="K9" s="40">
        <v>11</v>
      </c>
    </row>
    <row r="10" spans="1:11" ht="11.45" customHeight="1" x14ac:dyDescent="0.2">
      <c r="B10" s="62"/>
      <c r="C10" s="43"/>
      <c r="D10" s="43"/>
      <c r="E10" s="43"/>
      <c r="F10" s="43"/>
      <c r="G10" s="43"/>
      <c r="H10" s="43"/>
      <c r="I10" s="43"/>
      <c r="J10" s="43"/>
      <c r="K10" s="43"/>
    </row>
    <row r="11" spans="1:11" ht="11.45" customHeight="1" x14ac:dyDescent="0.2">
      <c r="A11" s="45">
        <f>IF(D11&lt;&gt;"",COUNTA($D11:D$11),"")</f>
        <v>1</v>
      </c>
      <c r="B11" s="47" t="s">
        <v>196</v>
      </c>
      <c r="C11" s="63">
        <v>61865</v>
      </c>
      <c r="D11" s="129">
        <v>486221.1</v>
      </c>
      <c r="E11" s="129">
        <v>436937.5</v>
      </c>
      <c r="F11" s="129">
        <v>49283.6</v>
      </c>
      <c r="G11" s="48">
        <v>53713704</v>
      </c>
      <c r="H11" s="63">
        <v>69771</v>
      </c>
      <c r="I11" s="129">
        <v>575386.30000000005</v>
      </c>
      <c r="J11" s="129">
        <v>521145.4</v>
      </c>
      <c r="K11" s="129">
        <v>54240.9</v>
      </c>
    </row>
    <row r="12" spans="1:11" ht="11.45" customHeight="1" x14ac:dyDescent="0.2">
      <c r="A12" s="45" t="str">
        <f>IF(D12&lt;&gt;"",COUNTA($D$11:D12),"")</f>
        <v/>
      </c>
      <c r="B12" s="42"/>
      <c r="C12" s="43"/>
      <c r="D12" s="128"/>
      <c r="E12" s="128"/>
      <c r="F12" s="128"/>
      <c r="G12" s="43"/>
      <c r="H12" s="43"/>
      <c r="I12" s="128"/>
      <c r="J12" s="128"/>
      <c r="K12" s="128"/>
    </row>
    <row r="13" spans="1:11" ht="11.45" customHeight="1" x14ac:dyDescent="0.2">
      <c r="A13" s="45">
        <f>IF(D13&lt;&gt;"",COUNTA($D$11:D13),"")</f>
        <v>2</v>
      </c>
      <c r="B13" s="42" t="s">
        <v>197</v>
      </c>
      <c r="C13" s="64">
        <v>7207</v>
      </c>
      <c r="D13" s="128">
        <v>79147.199999999997</v>
      </c>
      <c r="E13" s="128">
        <v>71536.3</v>
      </c>
      <c r="F13" s="128">
        <v>7610.9</v>
      </c>
      <c r="G13" s="43">
        <v>11185859</v>
      </c>
      <c r="H13" s="64">
        <v>8060</v>
      </c>
      <c r="I13" s="128">
        <v>96778.4</v>
      </c>
      <c r="J13" s="128">
        <v>87581.8</v>
      </c>
      <c r="K13" s="128">
        <v>9196.6</v>
      </c>
    </row>
    <row r="14" spans="1:11" ht="11.45" customHeight="1" x14ac:dyDescent="0.2">
      <c r="A14" s="45">
        <f>IF(D14&lt;&gt;"",COUNTA($D$11:D14),"")</f>
        <v>3</v>
      </c>
      <c r="B14" s="42" t="s">
        <v>198</v>
      </c>
      <c r="C14" s="64">
        <v>3709</v>
      </c>
      <c r="D14" s="128">
        <v>40740.6</v>
      </c>
      <c r="E14" s="128">
        <v>37140.5</v>
      </c>
      <c r="F14" s="128">
        <v>3600.1</v>
      </c>
      <c r="G14" s="43">
        <v>4961659</v>
      </c>
      <c r="H14" s="64">
        <v>4309</v>
      </c>
      <c r="I14" s="128">
        <v>48890.1</v>
      </c>
      <c r="J14" s="128">
        <v>44467.7</v>
      </c>
      <c r="K14" s="128">
        <v>4422.3999999999996</v>
      </c>
    </row>
    <row r="15" spans="1:11" ht="11.45" customHeight="1" x14ac:dyDescent="0.2">
      <c r="A15" s="45" t="str">
        <f>IF(D15&lt;&gt;"",COUNTA($D$11:D15),"")</f>
        <v/>
      </c>
      <c r="B15" s="42"/>
      <c r="C15" s="64"/>
      <c r="D15" s="128"/>
      <c r="E15" s="128"/>
      <c r="F15" s="128"/>
      <c r="G15" s="43"/>
      <c r="H15" s="43"/>
      <c r="I15" s="128"/>
      <c r="J15" s="128"/>
      <c r="K15" s="128"/>
    </row>
    <row r="16" spans="1:11" ht="11.45" customHeight="1" x14ac:dyDescent="0.2">
      <c r="A16" s="45">
        <f>IF(D16&lt;&gt;"",COUNTA($D$11:D16),"")</f>
        <v>4</v>
      </c>
      <c r="B16" s="42" t="s">
        <v>199</v>
      </c>
      <c r="C16" s="64">
        <v>9698</v>
      </c>
      <c r="D16" s="128">
        <v>80030.7</v>
      </c>
      <c r="E16" s="128">
        <v>70630.899999999994</v>
      </c>
      <c r="F16" s="128">
        <v>9399.7999999999993</v>
      </c>
      <c r="G16" s="43">
        <v>8172588</v>
      </c>
      <c r="H16" s="64">
        <v>11055</v>
      </c>
      <c r="I16" s="128">
        <v>92076</v>
      </c>
      <c r="J16" s="128">
        <v>84253.3</v>
      </c>
      <c r="K16" s="128">
        <v>7822.7</v>
      </c>
    </row>
    <row r="17" spans="1:11" ht="11.45" customHeight="1" x14ac:dyDescent="0.2">
      <c r="A17" s="45">
        <f>IF(D17&lt;&gt;"",COUNTA($D$11:D17),"")</f>
        <v>5</v>
      </c>
      <c r="B17" s="65" t="s">
        <v>200</v>
      </c>
      <c r="C17" s="64">
        <v>2165</v>
      </c>
      <c r="D17" s="128">
        <v>24956.400000000001</v>
      </c>
      <c r="E17" s="128">
        <v>22514.400000000001</v>
      </c>
      <c r="F17" s="128">
        <v>2442</v>
      </c>
      <c r="G17" s="43" t="s">
        <v>15</v>
      </c>
      <c r="H17" s="64">
        <v>2595</v>
      </c>
      <c r="I17" s="128">
        <v>33359.5</v>
      </c>
      <c r="J17" s="128">
        <v>30971.4</v>
      </c>
      <c r="K17" s="128">
        <v>2388.1</v>
      </c>
    </row>
    <row r="18" spans="1:11" ht="11.45" customHeight="1" x14ac:dyDescent="0.2">
      <c r="A18" s="45">
        <f>IF(D18&lt;&gt;"",COUNTA($D$11:D18),"")</f>
        <v>6</v>
      </c>
      <c r="B18" s="42" t="s">
        <v>201</v>
      </c>
      <c r="C18" s="64">
        <v>9184</v>
      </c>
      <c r="D18" s="128">
        <v>57821.599999999999</v>
      </c>
      <c r="E18" s="128">
        <v>51566.7</v>
      </c>
      <c r="F18" s="128">
        <v>6254.9</v>
      </c>
      <c r="G18" s="43">
        <v>6350105</v>
      </c>
      <c r="H18" s="64">
        <v>10238</v>
      </c>
      <c r="I18" s="128">
        <v>68553.5</v>
      </c>
      <c r="J18" s="128">
        <v>61926.1</v>
      </c>
      <c r="K18" s="128">
        <v>6627.4</v>
      </c>
    </row>
    <row r="19" spans="1:11" ht="11.45" customHeight="1" x14ac:dyDescent="0.2">
      <c r="A19" s="45">
        <f>IF(D19&lt;&gt;"",COUNTA($D$11:D19),"")</f>
        <v>7</v>
      </c>
      <c r="B19" s="42" t="s">
        <v>202</v>
      </c>
      <c r="C19" s="64">
        <v>9878</v>
      </c>
      <c r="D19" s="128">
        <v>58600.2</v>
      </c>
      <c r="E19" s="128">
        <v>52285.2</v>
      </c>
      <c r="F19" s="128">
        <v>6315</v>
      </c>
      <c r="G19" s="43">
        <v>5819140</v>
      </c>
      <c r="H19" s="64">
        <v>11168</v>
      </c>
      <c r="I19" s="128">
        <v>72555.600000000006</v>
      </c>
      <c r="J19" s="128">
        <v>65374.1</v>
      </c>
      <c r="K19" s="128">
        <v>7181.5</v>
      </c>
    </row>
    <row r="20" spans="1:11" ht="11.45" customHeight="1" x14ac:dyDescent="0.2">
      <c r="A20" s="45">
        <f>IF(D20&lt;&gt;"",COUNTA($D$11:D20),"")</f>
        <v>8</v>
      </c>
      <c r="B20" s="66" t="s">
        <v>203</v>
      </c>
      <c r="C20" s="64">
        <v>1983</v>
      </c>
      <c r="D20" s="128">
        <v>18923.400000000001</v>
      </c>
      <c r="E20" s="128">
        <v>16959.5</v>
      </c>
      <c r="F20" s="128">
        <v>1963.9</v>
      </c>
      <c r="G20" s="43" t="s">
        <v>15</v>
      </c>
      <c r="H20" s="64">
        <v>2363</v>
      </c>
      <c r="I20" s="128">
        <v>24380.9</v>
      </c>
      <c r="J20" s="128">
        <v>21970</v>
      </c>
      <c r="K20" s="128">
        <v>2410.9</v>
      </c>
    </row>
    <row r="21" spans="1:11" ht="11.45" customHeight="1" x14ac:dyDescent="0.2">
      <c r="A21" s="45">
        <f>IF(D21&lt;&gt;"",COUNTA($D$11:D21),"")</f>
        <v>9</v>
      </c>
      <c r="B21" s="42" t="s">
        <v>204</v>
      </c>
      <c r="C21" s="64">
        <v>5763</v>
      </c>
      <c r="D21" s="128">
        <v>43702.400000000001</v>
      </c>
      <c r="E21" s="128">
        <v>39135.199999999997</v>
      </c>
      <c r="F21" s="128">
        <v>4567.2</v>
      </c>
      <c r="G21" s="43">
        <v>5316441</v>
      </c>
      <c r="H21" s="64">
        <v>6428</v>
      </c>
      <c r="I21" s="128">
        <v>49364.7</v>
      </c>
      <c r="J21" s="128">
        <v>44363.3</v>
      </c>
      <c r="K21" s="128">
        <v>5001.3999999999996</v>
      </c>
    </row>
    <row r="22" spans="1:11" ht="11.45" customHeight="1" x14ac:dyDescent="0.2">
      <c r="A22" s="45">
        <f>IF(D22&lt;&gt;"",COUNTA($D$11:D22),"")</f>
        <v>10</v>
      </c>
      <c r="B22" s="66" t="s">
        <v>205</v>
      </c>
      <c r="C22" s="64">
        <v>1549</v>
      </c>
      <c r="D22" s="128">
        <v>17468.3</v>
      </c>
      <c r="E22" s="128">
        <v>16074.6</v>
      </c>
      <c r="F22" s="128">
        <v>1393.7</v>
      </c>
      <c r="G22" s="43" t="s">
        <v>15</v>
      </c>
      <c r="H22" s="64">
        <v>1795</v>
      </c>
      <c r="I22" s="128">
        <v>19387.8</v>
      </c>
      <c r="J22" s="128">
        <v>17559.2</v>
      </c>
      <c r="K22" s="128">
        <v>1828.6</v>
      </c>
    </row>
    <row r="23" spans="1:11" ht="11.45" customHeight="1" x14ac:dyDescent="0.2">
      <c r="A23" s="45">
        <f>IF(D23&lt;&gt;"",COUNTA($D$11:D23),"")</f>
        <v>11</v>
      </c>
      <c r="B23" s="42" t="s">
        <v>206</v>
      </c>
      <c r="C23" s="64">
        <v>8771</v>
      </c>
      <c r="D23" s="128">
        <v>73194.2</v>
      </c>
      <c r="E23" s="128">
        <v>66770.399999999994</v>
      </c>
      <c r="F23" s="128">
        <v>6423.8</v>
      </c>
      <c r="G23" s="43">
        <v>5261331</v>
      </c>
      <c r="H23" s="64">
        <v>9965</v>
      </c>
      <c r="I23" s="128">
        <v>82647.399999999994</v>
      </c>
      <c r="J23" s="128">
        <v>75171.8</v>
      </c>
      <c r="K23" s="128">
        <v>7475.6</v>
      </c>
    </row>
    <row r="24" spans="1:11" ht="11.45" customHeight="1" x14ac:dyDescent="0.2">
      <c r="A24" s="45">
        <f>IF(D24&lt;&gt;"",COUNTA($D$11:D24),"")</f>
        <v>12</v>
      </c>
      <c r="B24" s="66" t="s">
        <v>207</v>
      </c>
      <c r="C24" s="64">
        <v>1806</v>
      </c>
      <c r="D24" s="128">
        <v>27636.7</v>
      </c>
      <c r="E24" s="128">
        <v>25294.9</v>
      </c>
      <c r="F24" s="128">
        <v>2341.8000000000002</v>
      </c>
      <c r="G24" s="43" t="s">
        <v>15</v>
      </c>
      <c r="H24" s="64">
        <v>2103</v>
      </c>
      <c r="I24" s="128">
        <v>30032.5</v>
      </c>
      <c r="J24" s="128">
        <v>27217</v>
      </c>
      <c r="K24" s="128">
        <v>2815.5</v>
      </c>
    </row>
    <row r="25" spans="1:11" ht="11.45" customHeight="1" x14ac:dyDescent="0.2">
      <c r="A25" s="45">
        <f>IF(D25&lt;&gt;"",COUNTA($D$11:D25),"")</f>
        <v>13</v>
      </c>
      <c r="B25" s="42" t="s">
        <v>208</v>
      </c>
      <c r="C25" s="64">
        <v>7655</v>
      </c>
      <c r="D25" s="128">
        <v>52984.2</v>
      </c>
      <c r="E25" s="128">
        <v>47872.3</v>
      </c>
      <c r="F25" s="128">
        <v>5111.8999999999996</v>
      </c>
      <c r="G25" s="43">
        <v>6646581</v>
      </c>
      <c r="H25" s="64">
        <v>8548</v>
      </c>
      <c r="I25" s="128">
        <v>64520.6</v>
      </c>
      <c r="J25" s="128">
        <v>58007.3</v>
      </c>
      <c r="K25" s="128">
        <v>6513.3</v>
      </c>
    </row>
  </sheetData>
  <mergeCells count="22">
    <mergeCell ref="I4:I7"/>
    <mergeCell ref="J4:K4"/>
    <mergeCell ref="E5:E7"/>
    <mergeCell ref="F5:F7"/>
    <mergeCell ref="J5:J7"/>
    <mergeCell ref="K5:K7"/>
    <mergeCell ref="C1:G1"/>
    <mergeCell ref="H1:K1"/>
    <mergeCell ref="A1:B1"/>
    <mergeCell ref="A2:A8"/>
    <mergeCell ref="B2:B8"/>
    <mergeCell ref="C2:G2"/>
    <mergeCell ref="H2:K2"/>
    <mergeCell ref="C3:C7"/>
    <mergeCell ref="D3:F3"/>
    <mergeCell ref="G3:G7"/>
    <mergeCell ref="H3:H7"/>
    <mergeCell ref="C8:F8"/>
    <mergeCell ref="H8:K8"/>
    <mergeCell ref="I3:K3"/>
    <mergeCell ref="D4:D7"/>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D213 2020 00&amp;R&amp;7&amp;P</oddFooter>
    <evenFooter>&amp;L&amp;7&amp;P&amp;R&amp;7StatA MV, Statistischer Bericht D213 2020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I29"/>
  <sheetViews>
    <sheetView zoomScale="140" zoomScaleNormal="140" workbookViewId="0">
      <pane xSplit="3" ySplit="8" topLeftCell="D9" activePane="bottomRight" state="frozen"/>
      <selection activeCell="A6" sqref="A6:D6"/>
      <selection pane="topRight" activeCell="A6" sqref="A6:D6"/>
      <selection pane="bottomLeft" activeCell="A6" sqref="A6:D6"/>
      <selection pane="bottomRight" activeCell="D9" sqref="D9"/>
    </sheetView>
  </sheetViews>
  <sheetFormatPr baseColWidth="10" defaultColWidth="11.42578125" defaultRowHeight="11.45" customHeight="1" x14ac:dyDescent="0.2"/>
  <cols>
    <col min="1" max="1" width="3.28515625" style="70" customWidth="1"/>
    <col min="2" max="2" width="6.7109375" style="72" customWidth="1"/>
    <col min="3" max="3" width="26.28515625" style="73" customWidth="1"/>
    <col min="4" max="4" width="11.7109375" style="73" customWidth="1"/>
    <col min="5" max="6" width="11.42578125" style="73" customWidth="1"/>
    <col min="7" max="8" width="10.5703125" style="73" customWidth="1"/>
    <col min="9" max="16384" width="11.42578125" style="70"/>
  </cols>
  <sheetData>
    <row r="1" spans="1:9" s="34" customFormat="1" ht="35.1" customHeight="1" x14ac:dyDescent="0.2">
      <c r="A1" s="168" t="s">
        <v>40</v>
      </c>
      <c r="B1" s="169"/>
      <c r="C1" s="169"/>
      <c r="D1" s="165" t="s">
        <v>209</v>
      </c>
      <c r="E1" s="165"/>
      <c r="F1" s="165"/>
      <c r="G1" s="165"/>
      <c r="H1" s="166"/>
    </row>
    <row r="2" spans="1:9" s="67" customFormat="1" ht="11.45" customHeight="1" x14ac:dyDescent="0.2">
      <c r="A2" s="170" t="s">
        <v>73</v>
      </c>
      <c r="B2" s="171" t="s">
        <v>74</v>
      </c>
      <c r="C2" s="171" t="s">
        <v>75</v>
      </c>
      <c r="D2" s="171" t="s">
        <v>285</v>
      </c>
      <c r="E2" s="171"/>
      <c r="F2" s="171"/>
      <c r="G2" s="171"/>
      <c r="H2" s="172"/>
    </row>
    <row r="3" spans="1:9" s="67" customFormat="1" ht="11.45" customHeight="1" x14ac:dyDescent="0.2">
      <c r="A3" s="170"/>
      <c r="B3" s="171"/>
      <c r="C3" s="171"/>
      <c r="D3" s="171"/>
      <c r="E3" s="171"/>
      <c r="F3" s="171"/>
      <c r="G3" s="171"/>
      <c r="H3" s="172"/>
    </row>
    <row r="4" spans="1:9" s="67" customFormat="1" ht="11.45" customHeight="1" x14ac:dyDescent="0.2">
      <c r="A4" s="170"/>
      <c r="B4" s="171"/>
      <c r="C4" s="171"/>
      <c r="D4" s="171" t="s">
        <v>76</v>
      </c>
      <c r="E4" s="171" t="s">
        <v>286</v>
      </c>
      <c r="F4" s="171"/>
      <c r="G4" s="171"/>
      <c r="H4" s="172"/>
    </row>
    <row r="5" spans="1:9" s="67" customFormat="1" ht="11.45" customHeight="1" x14ac:dyDescent="0.2">
      <c r="A5" s="170"/>
      <c r="B5" s="171"/>
      <c r="C5" s="171"/>
      <c r="D5" s="171"/>
      <c r="E5" s="171"/>
      <c r="F5" s="171"/>
      <c r="G5" s="171"/>
      <c r="H5" s="172"/>
    </row>
    <row r="6" spans="1:9" s="67" customFormat="1" ht="11.45" customHeight="1" x14ac:dyDescent="0.2">
      <c r="A6" s="170"/>
      <c r="B6" s="171"/>
      <c r="C6" s="171"/>
      <c r="D6" s="171"/>
      <c r="E6" s="179" t="s">
        <v>255</v>
      </c>
      <c r="F6" s="180" t="s">
        <v>256</v>
      </c>
      <c r="G6" s="179" t="s">
        <v>257</v>
      </c>
      <c r="H6" s="172" t="s">
        <v>210</v>
      </c>
    </row>
    <row r="7" spans="1:9" s="67" customFormat="1" ht="11.45" customHeight="1" x14ac:dyDescent="0.2">
      <c r="A7" s="170"/>
      <c r="B7" s="171"/>
      <c r="C7" s="171"/>
      <c r="D7" s="171"/>
      <c r="E7" s="179"/>
      <c r="F7" s="180"/>
      <c r="G7" s="179"/>
      <c r="H7" s="172"/>
    </row>
    <row r="8" spans="1:9" s="67" customFormat="1" ht="11.45" customHeight="1" x14ac:dyDescent="0.25">
      <c r="A8" s="36">
        <v>1</v>
      </c>
      <c r="B8" s="37">
        <v>2</v>
      </c>
      <c r="C8" s="38">
        <v>3</v>
      </c>
      <c r="D8" s="38">
        <v>4</v>
      </c>
      <c r="E8" s="38">
        <v>5</v>
      </c>
      <c r="F8" s="38">
        <v>6</v>
      </c>
      <c r="G8" s="38">
        <v>7</v>
      </c>
      <c r="H8" s="40">
        <v>8</v>
      </c>
    </row>
    <row r="9" spans="1:9" ht="11.45" customHeight="1" x14ac:dyDescent="0.25">
      <c r="A9" s="68"/>
      <c r="B9" s="69"/>
      <c r="C9" s="62"/>
      <c r="D9" s="43"/>
      <c r="E9" s="43"/>
      <c r="F9" s="43"/>
      <c r="G9" s="43"/>
      <c r="H9" s="43"/>
    </row>
    <row r="10" spans="1:9" ht="11.45" customHeight="1" x14ac:dyDescent="0.2">
      <c r="A10" s="45">
        <f>IF(D10&lt;&gt;"",COUNTA($D10:D$10),"")</f>
        <v>1</v>
      </c>
      <c r="B10" s="46" t="s">
        <v>83</v>
      </c>
      <c r="C10" s="47" t="s">
        <v>77</v>
      </c>
      <c r="D10" s="48">
        <v>61865</v>
      </c>
      <c r="E10" s="48">
        <v>54197</v>
      </c>
      <c r="F10" s="48">
        <v>6218</v>
      </c>
      <c r="G10" s="48">
        <v>1218</v>
      </c>
      <c r="H10" s="48">
        <v>232</v>
      </c>
      <c r="I10" s="71"/>
    </row>
    <row r="11" spans="1:9" ht="11.45" customHeight="1" x14ac:dyDescent="0.25">
      <c r="A11" s="45" t="str">
        <f>IF(D11&lt;&gt;"",COUNTA($D$10:D11),"")</f>
        <v/>
      </c>
      <c r="B11" s="50"/>
      <c r="C11" s="42"/>
      <c r="D11" s="43"/>
      <c r="E11" s="43"/>
      <c r="F11" s="43"/>
      <c r="G11" s="43"/>
      <c r="H11" s="43"/>
    </row>
    <row r="12" spans="1:9" ht="22.5" customHeight="1" x14ac:dyDescent="0.2">
      <c r="A12" s="45">
        <f>IF(D12&lt;&gt;"",COUNTA($D$10:D12),"")</f>
        <v>2</v>
      </c>
      <c r="B12" s="49" t="s">
        <v>84</v>
      </c>
      <c r="C12" s="42" t="s">
        <v>85</v>
      </c>
      <c r="D12" s="43">
        <v>43</v>
      </c>
      <c r="E12" s="43">
        <v>31</v>
      </c>
      <c r="F12" s="43">
        <v>9</v>
      </c>
      <c r="G12" s="43">
        <v>3</v>
      </c>
      <c r="H12" s="127" t="s">
        <v>12</v>
      </c>
      <c r="I12" s="71"/>
    </row>
    <row r="13" spans="1:9" ht="11.45" customHeight="1" x14ac:dyDescent="0.2">
      <c r="A13" s="45">
        <f>IF(D13&lt;&gt;"",COUNTA($D$10:D13),"")</f>
        <v>3</v>
      </c>
      <c r="B13" s="49" t="s">
        <v>86</v>
      </c>
      <c r="C13" s="42" t="s">
        <v>87</v>
      </c>
      <c r="D13" s="43">
        <v>3320</v>
      </c>
      <c r="E13" s="43">
        <v>2372</v>
      </c>
      <c r="F13" s="43">
        <v>684</v>
      </c>
      <c r="G13" s="43">
        <v>222</v>
      </c>
      <c r="H13" s="43">
        <v>42</v>
      </c>
      <c r="I13" s="71"/>
    </row>
    <row r="14" spans="1:9" ht="11.45" customHeight="1" x14ac:dyDescent="0.2">
      <c r="A14" s="45">
        <f>IF(D14&lt;&gt;"",COUNTA($D$10:D14),"")</f>
        <v>4</v>
      </c>
      <c r="B14" s="49" t="s">
        <v>88</v>
      </c>
      <c r="C14" s="42" t="s">
        <v>89</v>
      </c>
      <c r="D14" s="43">
        <v>1206</v>
      </c>
      <c r="E14" s="43">
        <v>1158</v>
      </c>
      <c r="F14" s="43">
        <v>31</v>
      </c>
      <c r="G14" s="43">
        <v>13</v>
      </c>
      <c r="H14" s="43">
        <v>4</v>
      </c>
      <c r="I14" s="71"/>
    </row>
    <row r="15" spans="1:9" ht="33.6" customHeight="1" x14ac:dyDescent="0.2">
      <c r="A15" s="45">
        <f>IF(D15&lt;&gt;"",COUNTA($D$10:D15),"")</f>
        <v>5</v>
      </c>
      <c r="B15" s="49" t="s">
        <v>90</v>
      </c>
      <c r="C15" s="42" t="s">
        <v>91</v>
      </c>
      <c r="D15" s="43">
        <v>220</v>
      </c>
      <c r="E15" s="43">
        <v>134</v>
      </c>
      <c r="F15" s="43">
        <v>53</v>
      </c>
      <c r="G15" s="43">
        <v>28</v>
      </c>
      <c r="H15" s="43">
        <v>5</v>
      </c>
      <c r="I15" s="71"/>
    </row>
    <row r="16" spans="1:9" ht="11.45" customHeight="1" x14ac:dyDescent="0.2">
      <c r="A16" s="45">
        <f>IF(D16&lt;&gt;"",COUNTA($D$10:D16),"")</f>
        <v>6</v>
      </c>
      <c r="B16" s="49" t="s">
        <v>92</v>
      </c>
      <c r="C16" s="42" t="s">
        <v>93</v>
      </c>
      <c r="D16" s="43">
        <v>10283</v>
      </c>
      <c r="E16" s="43">
        <v>9226</v>
      </c>
      <c r="F16" s="43">
        <v>982</v>
      </c>
      <c r="G16" s="43">
        <v>74</v>
      </c>
      <c r="H16" s="127">
        <v>1</v>
      </c>
      <c r="I16" s="71"/>
    </row>
    <row r="17" spans="1:9" ht="22.5" customHeight="1" x14ac:dyDescent="0.2">
      <c r="A17" s="45">
        <f>IF(D17&lt;&gt;"",COUNTA($D$10:D17),"")</f>
        <v>7</v>
      </c>
      <c r="B17" s="49" t="s">
        <v>94</v>
      </c>
      <c r="C17" s="42" t="s">
        <v>95</v>
      </c>
      <c r="D17" s="43">
        <v>9849</v>
      </c>
      <c r="E17" s="43">
        <v>8726</v>
      </c>
      <c r="F17" s="43">
        <v>995</v>
      </c>
      <c r="G17" s="43">
        <v>118</v>
      </c>
      <c r="H17" s="43">
        <v>10</v>
      </c>
      <c r="I17" s="71"/>
    </row>
    <row r="18" spans="1:9" ht="11.45" customHeight="1" x14ac:dyDescent="0.2">
      <c r="A18" s="45">
        <f>IF(D18&lt;&gt;"",COUNTA($D$10:D18),"")</f>
        <v>8</v>
      </c>
      <c r="B18" s="49" t="s">
        <v>96</v>
      </c>
      <c r="C18" s="42" t="s">
        <v>97</v>
      </c>
      <c r="D18" s="43">
        <v>2262</v>
      </c>
      <c r="E18" s="43">
        <v>1691</v>
      </c>
      <c r="F18" s="43">
        <v>460</v>
      </c>
      <c r="G18" s="43">
        <v>100</v>
      </c>
      <c r="H18" s="43">
        <v>11</v>
      </c>
      <c r="I18" s="71"/>
    </row>
    <row r="19" spans="1:9" ht="11.45" customHeight="1" x14ac:dyDescent="0.2">
      <c r="A19" s="45">
        <f>IF(D19&lt;&gt;"",COUNTA($D$10:D19),"")</f>
        <v>9</v>
      </c>
      <c r="B19" s="49" t="s">
        <v>98</v>
      </c>
      <c r="C19" s="42" t="s">
        <v>99</v>
      </c>
      <c r="D19" s="43">
        <v>6482</v>
      </c>
      <c r="E19" s="43">
        <v>5548</v>
      </c>
      <c r="F19" s="43">
        <v>816</v>
      </c>
      <c r="G19" s="43">
        <v>111</v>
      </c>
      <c r="H19" s="43">
        <v>7</v>
      </c>
      <c r="I19" s="71"/>
    </row>
    <row r="20" spans="1:9" ht="11.45" customHeight="1" x14ac:dyDescent="0.2">
      <c r="A20" s="45">
        <f>IF(D20&lt;&gt;"",COUNTA($D$10:D20),"")</f>
        <v>10</v>
      </c>
      <c r="B20" s="49" t="s">
        <v>100</v>
      </c>
      <c r="C20" s="42" t="s">
        <v>101</v>
      </c>
      <c r="D20" s="43">
        <v>1174</v>
      </c>
      <c r="E20" s="43">
        <v>1054</v>
      </c>
      <c r="F20" s="43">
        <v>97</v>
      </c>
      <c r="G20" s="43">
        <v>20</v>
      </c>
      <c r="H20" s="43">
        <v>3</v>
      </c>
      <c r="I20" s="71"/>
    </row>
    <row r="21" spans="1:9" ht="22.5" customHeight="1" x14ac:dyDescent="0.2">
      <c r="A21" s="45">
        <f>IF(D21&lt;&gt;"",COUNTA($D$10:D21),"")</f>
        <v>11</v>
      </c>
      <c r="B21" s="49" t="s">
        <v>102</v>
      </c>
      <c r="C21" s="42" t="s">
        <v>103</v>
      </c>
      <c r="D21" s="43">
        <v>1197</v>
      </c>
      <c r="E21" s="43">
        <v>1163</v>
      </c>
      <c r="F21" s="43">
        <v>18</v>
      </c>
      <c r="G21" s="43">
        <v>11</v>
      </c>
      <c r="H21" s="43">
        <v>5</v>
      </c>
      <c r="I21" s="71"/>
    </row>
    <row r="22" spans="1:9" ht="11.45" customHeight="1" x14ac:dyDescent="0.2">
      <c r="A22" s="45">
        <f>IF(D22&lt;&gt;"",COUNTA($D$10:D22),"")</f>
        <v>12</v>
      </c>
      <c r="B22" s="49" t="s">
        <v>104</v>
      </c>
      <c r="C22" s="42" t="s">
        <v>105</v>
      </c>
      <c r="D22" s="43">
        <v>2526</v>
      </c>
      <c r="E22" s="43">
        <v>2368</v>
      </c>
      <c r="F22" s="43">
        <v>139</v>
      </c>
      <c r="G22" s="43">
        <v>18</v>
      </c>
      <c r="H22" s="43">
        <v>1</v>
      </c>
      <c r="I22" s="71"/>
    </row>
    <row r="23" spans="1:9" ht="33.6" customHeight="1" x14ac:dyDescent="0.2">
      <c r="A23" s="45">
        <f>IF(D23&lt;&gt;"",COUNTA($D$10:D23),"")</f>
        <v>13</v>
      </c>
      <c r="B23" s="49" t="s">
        <v>106</v>
      </c>
      <c r="C23" s="42" t="s">
        <v>107</v>
      </c>
      <c r="D23" s="43">
        <v>6510</v>
      </c>
      <c r="E23" s="43">
        <v>6131</v>
      </c>
      <c r="F23" s="43">
        <v>340</v>
      </c>
      <c r="G23" s="43">
        <v>34</v>
      </c>
      <c r="H23" s="43">
        <v>5</v>
      </c>
      <c r="I23" s="71"/>
    </row>
    <row r="24" spans="1:9" ht="22.5" customHeight="1" x14ac:dyDescent="0.2">
      <c r="A24" s="45">
        <f>IF(D24&lt;&gt;"",COUNTA($D$10:D24),"")</f>
        <v>14</v>
      </c>
      <c r="B24" s="49" t="s">
        <v>108</v>
      </c>
      <c r="C24" s="42" t="s">
        <v>109</v>
      </c>
      <c r="D24" s="43">
        <v>4228</v>
      </c>
      <c r="E24" s="43">
        <v>3670</v>
      </c>
      <c r="F24" s="43">
        <v>405</v>
      </c>
      <c r="G24" s="43">
        <v>122</v>
      </c>
      <c r="H24" s="43">
        <v>31</v>
      </c>
      <c r="I24" s="71"/>
    </row>
    <row r="25" spans="1:9" ht="11.45" customHeight="1" x14ac:dyDescent="0.2">
      <c r="A25" s="45">
        <f>IF(D25&lt;&gt;"",COUNTA($D$10:D25),"")</f>
        <v>15</v>
      </c>
      <c r="B25" s="49" t="s">
        <v>110</v>
      </c>
      <c r="C25" s="42" t="s">
        <v>111</v>
      </c>
      <c r="D25" s="43">
        <v>1288</v>
      </c>
      <c r="E25" s="43">
        <v>932</v>
      </c>
      <c r="F25" s="43">
        <v>269</v>
      </c>
      <c r="G25" s="43">
        <v>69</v>
      </c>
      <c r="H25" s="43">
        <v>18</v>
      </c>
      <c r="I25" s="71"/>
    </row>
    <row r="26" spans="1:9" ht="11.45" customHeight="1" x14ac:dyDescent="0.2">
      <c r="A26" s="45">
        <f>IF(D26&lt;&gt;"",COUNTA($D$10:D26),"")</f>
        <v>16</v>
      </c>
      <c r="B26" s="49" t="s">
        <v>112</v>
      </c>
      <c r="C26" s="42" t="s">
        <v>113</v>
      </c>
      <c r="D26" s="43">
        <v>5317</v>
      </c>
      <c r="E26" s="43">
        <v>4417</v>
      </c>
      <c r="F26" s="43">
        <v>601</v>
      </c>
      <c r="G26" s="43">
        <v>220</v>
      </c>
      <c r="H26" s="43">
        <v>79</v>
      </c>
      <c r="I26" s="71"/>
    </row>
    <row r="27" spans="1:9" ht="11.45" customHeight="1" x14ac:dyDescent="0.2">
      <c r="A27" s="45">
        <f>IF(D27&lt;&gt;"",COUNTA($D$10:D27),"")</f>
        <v>17</v>
      </c>
      <c r="B27" s="49" t="s">
        <v>114</v>
      </c>
      <c r="C27" s="42" t="s">
        <v>115</v>
      </c>
      <c r="D27" s="43">
        <v>1676</v>
      </c>
      <c r="E27" s="43">
        <v>1553</v>
      </c>
      <c r="F27" s="43">
        <v>100</v>
      </c>
      <c r="G27" s="43">
        <v>18</v>
      </c>
      <c r="H27" s="43">
        <v>5</v>
      </c>
      <c r="I27" s="71"/>
    </row>
    <row r="28" spans="1:9" ht="22.5" customHeight="1" x14ac:dyDescent="0.2">
      <c r="A28" s="45">
        <f>IF(D28&lt;&gt;"",COUNTA($D$10:D28),"")</f>
        <v>18</v>
      </c>
      <c r="B28" s="49" t="s">
        <v>116</v>
      </c>
      <c r="C28" s="42" t="s">
        <v>117</v>
      </c>
      <c r="D28" s="43">
        <v>4284</v>
      </c>
      <c r="E28" s="43">
        <v>4023</v>
      </c>
      <c r="F28" s="43">
        <v>219</v>
      </c>
      <c r="G28" s="43">
        <v>37</v>
      </c>
      <c r="H28" s="43">
        <v>5</v>
      </c>
      <c r="I28" s="71"/>
    </row>
    <row r="29" spans="1:9" ht="11.45" customHeight="1" x14ac:dyDescent="0.25">
      <c r="B29" s="52"/>
      <c r="C29" s="52"/>
      <c r="D29" s="53"/>
      <c r="E29" s="53"/>
      <c r="F29" s="53"/>
      <c r="G29" s="53"/>
      <c r="H29" s="53"/>
    </row>
  </sheetData>
  <mergeCells count="12">
    <mergeCell ref="G6:G7"/>
    <mergeCell ref="H6:H7"/>
    <mergeCell ref="A1:C1"/>
    <mergeCell ref="D1:H1"/>
    <mergeCell ref="A2:A7"/>
    <mergeCell ref="B2:B7"/>
    <mergeCell ref="C2:C7"/>
    <mergeCell ref="D2:H3"/>
    <mergeCell ref="D4:D7"/>
    <mergeCell ref="E4:H5"/>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D213 2020 00&amp;R&amp;7&amp;P</oddFooter>
    <evenFooter>&amp;L&amp;7&amp;P&amp;R&amp;7StatA MV, Statistischer Bericht D213 2020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Deckblatt</vt:lpstr>
      <vt:lpstr>Inhalt</vt:lpstr>
      <vt:lpstr>Hinweis</vt:lpstr>
      <vt:lpstr>Vorbemerkungen_Grundlagen</vt:lpstr>
      <vt:lpstr>Grafik</vt:lpstr>
      <vt:lpstr>1</vt:lpstr>
      <vt:lpstr>2</vt:lpstr>
      <vt:lpstr>3</vt:lpstr>
      <vt:lpstr>4</vt:lpstr>
      <vt:lpstr>5</vt:lpstr>
      <vt:lpstr>6</vt:lpstr>
      <vt:lpstr>7</vt:lpstr>
      <vt:lpstr>8</vt:lpstr>
      <vt:lpstr>9</vt:lpstr>
      <vt:lpstr>Fußnotenerläut.</vt:lpstr>
      <vt:lpstr>'1'!Drucktitel</vt:lpstr>
      <vt:lpstr>'2'!Drucktitel</vt:lpstr>
      <vt:lpstr>'3'!Drucktitel</vt:lpstr>
      <vt:lpstr>'6'!Drucktitel</vt:lpstr>
      <vt:lpstr>'9'!Drucktitel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D213 Rechtliche Einheiten und Niederlassungen - Unternehmensregister - Stand: 30.09.2020</dc:title>
  <dc:subject>Unternehmen und Arbeitsstätten</dc:subject>
  <dc:creator>FB 420</dc:creator>
  <cp:keywords/>
  <cp:lastModifiedBy>Wank, Annett</cp:lastModifiedBy>
  <cp:lastPrinted>2021-01-07T11:07:56Z</cp:lastPrinted>
  <dcterms:created xsi:type="dcterms:W3CDTF">2020-12-03T08:35:55Z</dcterms:created>
  <dcterms:modified xsi:type="dcterms:W3CDTF">2021-01-07T11:09:09Z</dcterms:modified>
</cp:coreProperties>
</file>